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EB29D115-84E9-49D0-8120-CC7D0C9CAFF2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23" i="1"/>
  <c r="M23" i="1"/>
  <c r="M24" i="1" s="1"/>
  <c r="L23" i="1"/>
  <c r="L24" i="1" s="1"/>
  <c r="K23" i="1"/>
  <c r="O19" i="1"/>
  <c r="N19" i="1"/>
  <c r="M19" i="1"/>
  <c r="L19" i="1"/>
  <c r="K19" i="1"/>
  <c r="O16" i="1"/>
  <c r="N16" i="1"/>
  <c r="M16" i="1"/>
  <c r="L16" i="1"/>
  <c r="K16" i="1"/>
  <c r="O7" i="1"/>
  <c r="N7" i="1"/>
  <c r="M7" i="1"/>
  <c r="L7" i="1"/>
  <c r="K7" i="1"/>
  <c r="G23" i="1"/>
  <c r="G7" i="1"/>
  <c r="N24" i="1" l="1"/>
  <c r="K24" i="1"/>
  <c r="O24" i="1"/>
  <c r="C7" i="1"/>
  <c r="D7" i="1"/>
  <c r="E7" i="1"/>
  <c r="F7" i="1"/>
  <c r="C16" i="1"/>
  <c r="D16" i="1"/>
  <c r="E16" i="1"/>
  <c r="F16" i="1"/>
  <c r="G16" i="1"/>
  <c r="C23" i="1"/>
  <c r="C24" i="1" s="1"/>
  <c r="D23" i="1"/>
  <c r="E23" i="1"/>
  <c r="F23" i="1"/>
  <c r="G24" i="1"/>
  <c r="D24" i="1" l="1"/>
  <c r="E24" i="1"/>
  <c r="F24" i="1"/>
</calcChain>
</file>

<file path=xl/sharedStrings.xml><?xml version="1.0" encoding="utf-8"?>
<sst xmlns="http://schemas.openxmlformats.org/spreadsheetml/2006/main" count="68" uniqueCount="31">
  <si>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</si>
  <si>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</si>
  <si>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</si>
  <si>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</si>
  <si>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</si>
  <si>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</si>
  <si>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</si>
  <si>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</si>
  <si>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</si>
  <si>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чай сладкий</t>
  </si>
  <si>
    <t>булка с маслом</t>
  </si>
  <si>
    <t>Итого:</t>
  </si>
  <si>
    <t>Второй 
завтрак</t>
  </si>
  <si>
    <t>Обед</t>
  </si>
  <si>
    <t>Икра каб. Конс.</t>
  </si>
  <si>
    <t>гуляш мясной</t>
  </si>
  <si>
    <t>макароны отв.</t>
  </si>
  <si>
    <t>Хлеб ржаной</t>
  </si>
  <si>
    <t>Полдник</t>
  </si>
  <si>
    <t>кефир</t>
  </si>
  <si>
    <t>Ужин</t>
  </si>
  <si>
    <t>Запеканка творожная</t>
  </si>
  <si>
    <t>Хлеб пшеничный</t>
  </si>
  <si>
    <t>печенье</t>
  </si>
  <si>
    <t>сок</t>
  </si>
  <si>
    <t>какао с молоком</t>
  </si>
  <si>
    <t>Каша пшеничная на мол. с мас.</t>
  </si>
  <si>
    <t>щи со сметаной на мяс. бульоне</t>
  </si>
  <si>
    <t>компот из кураги</t>
  </si>
  <si>
    <t xml:space="preserve">            Меню на 02.03.2026г. сад</t>
  </si>
  <si>
    <t xml:space="preserve">            Меню на 02.03.2026г.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</si>
</sst>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 Light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Liberation Sans1"/>
      <charset val="204"/>
    </font>
    <font>
      <sz val="16"/>
      <color theme="1"/>
      <name val="Calibri"/>
      <family val="2"/>
      <charset val="204"/>
      <scheme val="minor"/>
    </font>
    <font>
      <sz val="11"/>
      <color rgb="FF000000"/>
      <name val="Calibri Light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vertical="top"/>
    </xf>
    <xf numFmtId="0" fontId="3" fillId="3" borderId="12" xfId="0" applyFont="1" applyFill="1" applyBorder="1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32" xfId="0" applyBorder="1" applyAlignment="1">
      <alignment vertical="top"/>
    </xf>
    <xf numFmtId="0" fontId="0" fillId="0" borderId="33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36" xfId="0" applyBorder="1" applyAlignment="1">
      <alignment vertical="top"/>
    </xf>
    <xf numFmtId="0" fontId="0" fillId="0" borderId="12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29" xfId="0" applyBorder="1" applyAlignment="1">
      <alignment vertical="top"/>
    </xf>
    <xf numFmtId="0" fontId="0" fillId="0" borderId="36" xfId="0" applyBorder="1" applyAlignment="1">
      <alignment horizontal="left" vertical="top"/>
    </xf>
    <xf numFmtId="0" fontId="0" fillId="0" borderId="38" xfId="0" applyBorder="1" applyAlignment="1">
      <alignment horizontal="center" vertical="top"/>
    </xf>
    <xf numFmtId="0" fontId="3" fillId="0" borderId="24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top"/>
    </xf>
    <xf numFmtId="0" fontId="0" fillId="0" borderId="25" xfId="0" applyBorder="1" applyAlignment="1">
      <alignment horizontal="center" vertical="top"/>
    </xf>
    <xf numFmtId="0" fontId="0" fillId="0" borderId="40" xfId="0" applyBorder="1" applyAlignment="1">
      <alignment horizontal="center" vertical="top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0" fillId="0" borderId="15" xfId="0" applyBorder="1" applyAlignment="1">
      <alignment vertical="top"/>
    </xf>
    <xf numFmtId="0" fontId="1" fillId="0" borderId="12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41" xfId="0" applyFont="1" applyBorder="1"/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0" fillId="3" borderId="34" xfId="0" applyFill="1" applyBorder="1" applyAlignment="1">
      <alignment horizontal="center"/>
    </xf>
    <xf numFmtId="0" fontId="0" fillId="0" borderId="23" xfId="0" applyBorder="1"/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0" xfId="0" applyFont="1"/>
    <xf numFmtId="0" fontId="0" fillId="3" borderId="12" xfId="0" applyFill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4" fillId="0" borderId="22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0" xfId="0" applyBorder="1" applyAlignment="1">
      <alignment horizontal="center"/>
    </xf>
    <xf numFmtId="0" fontId="4" fillId="0" borderId="22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top" wrapText="1"/>
    </xf>
    <xf numFmtId="0" fontId="5" fillId="0" borderId="4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0" fillId="3" borderId="44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top"/>
    </xf>
    <xf numFmtId="0" fontId="5" fillId="0" borderId="27" xfId="0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workbookViewId="0">
      <selection activeCell="J2" sqref="J2:J3"/>
    </sheetView>
  </sheetViews>
  <sheetFormatPr defaultRowHeight="14.4"/>
  <cols>
    <col min="1" max="1" width="7.5546875" customWidth="1"/>
    <col min="2" max="2" width="29" customWidth="1"/>
    <col min="3" max="3" width="6.77734375" customWidth="1"/>
    <col min="4" max="5" width="6.109375" customWidth="1"/>
    <col min="6" max="6" width="5.21875" customWidth="1"/>
    <col min="7" max="7" width="6.77734375" customWidth="1"/>
    <col min="8" max="8" width="2.88671875" customWidth="1"/>
    <col min="9" max="9" width="7.5546875" customWidth="1"/>
    <col min="10" max="10" width="29" customWidth="1"/>
    <col min="11" max="11" width="6.33203125" customWidth="1"/>
    <col min="12" max="12" width="6.6640625" customWidth="1"/>
    <col min="13" max="13" width="6" customWidth="1"/>
    <col min="14" max="14" width="5.109375" customWidth="1"/>
    <col min="15" max="15" width="7.21875" customWidth="1"/>
  </cols>
  <sheetData>
    <row r="1" spans="1:15" ht="22.8" customHeight="1" thickBot="1">
      <c r="B1" s="54" t="s">
        <v>29</v>
      </c>
      <c r="J1" s="54" t="s">
        <v>30</v>
      </c>
    </row>
    <row r="2" spans="1:15" ht="14.4" customHeight="1">
      <c r="A2" s="89" t="s">
        <v>0</v>
      </c>
      <c r="B2" s="91" t="s">
        <v>1</v>
      </c>
      <c r="C2" s="91" t="s">
        <v>2</v>
      </c>
      <c r="D2" s="93" t="s">
        <v>3</v>
      </c>
      <c r="E2" s="94"/>
      <c r="F2" s="95"/>
      <c r="G2" s="96" t="s">
        <v>4</v>
      </c>
      <c r="I2" s="89" t="s">
        <v>0</v>
      </c>
      <c r="J2" s="91" t="s">
        <v>1</v>
      </c>
      <c r="K2" s="91" t="s">
        <v>2</v>
      </c>
      <c r="L2" s="93" t="s">
        <v>3</v>
      </c>
      <c r="M2" s="94"/>
      <c r="N2" s="95"/>
      <c r="O2" s="96" t="s">
        <v>4</v>
      </c>
    </row>
    <row r="3" spans="1:15" ht="69" customHeight="1" thickBot="1">
      <c r="A3" s="90"/>
      <c r="B3" s="92"/>
      <c r="C3" s="92"/>
      <c r="D3" s="1" t="s">
        <v>5</v>
      </c>
      <c r="E3" s="1" t="s">
        <v>6</v>
      </c>
      <c r="F3" s="1" t="s">
        <v>7</v>
      </c>
      <c r="G3" s="97"/>
      <c r="I3" s="90"/>
      <c r="J3" s="92"/>
      <c r="K3" s="92"/>
      <c r="L3" s="1" t="s">
        <v>5</v>
      </c>
      <c r="M3" s="1" t="s">
        <v>6</v>
      </c>
      <c r="N3" s="1" t="s">
        <v>7</v>
      </c>
      <c r="O3" s="97"/>
    </row>
    <row r="4" spans="1:15" ht="13.8" customHeight="1">
      <c r="A4" s="84" t="s">
        <v>8</v>
      </c>
      <c r="B4" s="42" t="s">
        <v>26</v>
      </c>
      <c r="C4" s="81">
        <v>200</v>
      </c>
      <c r="D4" s="82">
        <v>3.64</v>
      </c>
      <c r="E4" s="82">
        <v>5.59</v>
      </c>
      <c r="F4" s="82">
        <v>28.13</v>
      </c>
      <c r="G4" s="83">
        <v>178</v>
      </c>
      <c r="I4" s="84" t="s">
        <v>8</v>
      </c>
      <c r="J4" s="42" t="s">
        <v>26</v>
      </c>
      <c r="K4" s="43">
        <v>150</v>
      </c>
      <c r="L4" s="43">
        <v>2.64</v>
      </c>
      <c r="M4" s="43">
        <v>3.49</v>
      </c>
      <c r="N4" s="43">
        <v>19.2</v>
      </c>
      <c r="O4" s="44">
        <v>116</v>
      </c>
    </row>
    <row r="5" spans="1:15">
      <c r="A5" s="85"/>
      <c r="B5" s="2" t="s">
        <v>9</v>
      </c>
      <c r="C5" s="3">
        <v>180</v>
      </c>
      <c r="D5" s="4">
        <v>0.1</v>
      </c>
      <c r="E5" s="4">
        <v>0</v>
      </c>
      <c r="F5" s="4">
        <v>10.6</v>
      </c>
      <c r="G5" s="5">
        <v>43</v>
      </c>
      <c r="I5" s="85"/>
      <c r="J5" s="2" t="s">
        <v>9</v>
      </c>
      <c r="K5" s="55">
        <v>180</v>
      </c>
      <c r="L5" s="4">
        <v>0.1</v>
      </c>
      <c r="M5" s="4">
        <v>0</v>
      </c>
      <c r="N5" s="4">
        <v>10.6</v>
      </c>
      <c r="O5" s="5">
        <v>43</v>
      </c>
    </row>
    <row r="6" spans="1:15" s="38" customFormat="1" ht="17.399999999999999" customHeight="1" thickBot="1">
      <c r="A6" s="85"/>
      <c r="B6" s="6" t="s">
        <v>10</v>
      </c>
      <c r="C6" s="7">
        <v>35</v>
      </c>
      <c r="D6" s="7">
        <v>2.2999999999999998</v>
      </c>
      <c r="E6" s="7">
        <v>4.3600000000000003</v>
      </c>
      <c r="F6" s="7">
        <v>14.62</v>
      </c>
      <c r="G6" s="8">
        <v>108</v>
      </c>
      <c r="I6" s="85"/>
      <c r="J6" s="6" t="s">
        <v>10</v>
      </c>
      <c r="K6" s="56">
        <v>25</v>
      </c>
      <c r="L6" s="57">
        <v>1.54</v>
      </c>
      <c r="M6" s="57">
        <v>3.46</v>
      </c>
      <c r="N6" s="57">
        <v>9.75</v>
      </c>
      <c r="O6" s="58">
        <v>78</v>
      </c>
    </row>
    <row r="7" spans="1:15" ht="16.2" customHeight="1" thickBot="1">
      <c r="A7" s="86"/>
      <c r="B7" s="9" t="s">
        <v>11</v>
      </c>
      <c r="C7" s="10">
        <f>SUM(C4:C6)</f>
        <v>415</v>
      </c>
      <c r="D7" s="10">
        <f>SUM(D4:D6)</f>
        <v>6.04</v>
      </c>
      <c r="E7" s="10">
        <f>SUM(E4:E6)</f>
        <v>9.9499999999999993</v>
      </c>
      <c r="F7" s="10">
        <f>SUM(F4:F6)</f>
        <v>53.349999999999994</v>
      </c>
      <c r="G7" s="11">
        <f>SUM(G4:G6)</f>
        <v>329</v>
      </c>
      <c r="I7" s="86"/>
      <c r="J7" s="9" t="s">
        <v>11</v>
      </c>
      <c r="K7" s="59">
        <f>SUM(K4:K6)</f>
        <v>355</v>
      </c>
      <c r="L7" s="59">
        <f>SUM(L4:L6)</f>
        <v>4.28</v>
      </c>
      <c r="M7" s="59">
        <f>SUM(M4:M6)</f>
        <v>6.95</v>
      </c>
      <c r="N7" s="59">
        <f>SUM(N4:N6)</f>
        <v>39.549999999999997</v>
      </c>
      <c r="O7" s="60">
        <f>SUM(O4:O6)</f>
        <v>237</v>
      </c>
    </row>
    <row r="8" spans="1:15" ht="16.2" customHeight="1" thickBot="1">
      <c r="A8" s="87" t="s">
        <v>12</v>
      </c>
      <c r="B8" s="51" t="s">
        <v>24</v>
      </c>
      <c r="C8" s="52">
        <v>100</v>
      </c>
      <c r="D8" s="52"/>
      <c r="E8" s="52"/>
      <c r="F8" s="52">
        <v>10.1</v>
      </c>
      <c r="G8" s="53">
        <v>46</v>
      </c>
      <c r="I8" s="87" t="s">
        <v>12</v>
      </c>
      <c r="J8" s="51" t="s">
        <v>24</v>
      </c>
      <c r="K8" s="52">
        <v>100</v>
      </c>
      <c r="L8" s="52"/>
      <c r="M8" s="52"/>
      <c r="N8" s="52">
        <v>10.1</v>
      </c>
      <c r="O8" s="53">
        <v>46</v>
      </c>
    </row>
    <row r="9" spans="1:15" ht="45" customHeight="1" thickBot="1">
      <c r="A9" s="87"/>
      <c r="B9" s="9" t="s">
        <v>11</v>
      </c>
      <c r="C9" s="10">
        <v>100</v>
      </c>
      <c r="D9" s="10"/>
      <c r="E9" s="10"/>
      <c r="F9" s="10">
        <v>9.8000000000000007</v>
      </c>
      <c r="G9" s="11">
        <v>44</v>
      </c>
      <c r="I9" s="87"/>
      <c r="J9" s="9" t="s">
        <v>11</v>
      </c>
      <c r="K9" s="10">
        <v>100</v>
      </c>
      <c r="L9" s="10"/>
      <c r="M9" s="10"/>
      <c r="N9" s="10">
        <v>9.8000000000000007</v>
      </c>
      <c r="O9" s="11">
        <v>44</v>
      </c>
    </row>
    <row r="10" spans="1:15" ht="14.4" customHeight="1">
      <c r="A10" s="88" t="s">
        <v>13</v>
      </c>
      <c r="B10" s="12" t="s">
        <v>14</v>
      </c>
      <c r="C10" s="13">
        <v>60</v>
      </c>
      <c r="D10" s="13">
        <v>1.1399999999999999</v>
      </c>
      <c r="E10" s="13">
        <v>5.34</v>
      </c>
      <c r="F10" s="13">
        <v>4.62</v>
      </c>
      <c r="G10" s="14">
        <v>71.400000000000006</v>
      </c>
      <c r="I10" s="88" t="s">
        <v>13</v>
      </c>
      <c r="J10" s="12" t="s">
        <v>14</v>
      </c>
      <c r="K10" s="43">
        <v>30</v>
      </c>
      <c r="L10" s="43">
        <v>0.3</v>
      </c>
      <c r="M10" s="43">
        <v>2.1</v>
      </c>
      <c r="N10" s="43">
        <v>2.1</v>
      </c>
      <c r="O10" s="44">
        <v>29.1</v>
      </c>
    </row>
    <row r="11" spans="1:15" ht="14.4" customHeight="1">
      <c r="A11" s="87"/>
      <c r="B11" s="15" t="s">
        <v>27</v>
      </c>
      <c r="C11" s="16">
        <v>200</v>
      </c>
      <c r="D11" s="17">
        <v>3.52</v>
      </c>
      <c r="E11" s="17">
        <v>5.98</v>
      </c>
      <c r="F11" s="17">
        <v>9.7799999999999994</v>
      </c>
      <c r="G11" s="18">
        <v>117</v>
      </c>
      <c r="I11" s="87"/>
      <c r="J11" s="15" t="s">
        <v>27</v>
      </c>
      <c r="K11" s="61">
        <v>180</v>
      </c>
      <c r="L11" s="61">
        <v>2.52</v>
      </c>
      <c r="M11" s="61">
        <v>5.98</v>
      </c>
      <c r="N11" s="61">
        <v>9.7799999999999994</v>
      </c>
      <c r="O11" s="62">
        <v>113</v>
      </c>
    </row>
    <row r="12" spans="1:15">
      <c r="A12" s="87"/>
      <c r="B12" s="19" t="s">
        <v>15</v>
      </c>
      <c r="C12" s="20">
        <v>70</v>
      </c>
      <c r="D12" s="21">
        <v>4.84</v>
      </c>
      <c r="E12" s="17">
        <v>5.0199999999999996</v>
      </c>
      <c r="F12" s="17">
        <v>7.16</v>
      </c>
      <c r="G12" s="18">
        <v>142</v>
      </c>
      <c r="I12" s="87"/>
      <c r="J12" s="19" t="s">
        <v>15</v>
      </c>
      <c r="K12" s="63">
        <v>60</v>
      </c>
      <c r="L12" s="61">
        <v>3.84</v>
      </c>
      <c r="M12" s="61">
        <v>6.02</v>
      </c>
      <c r="N12" s="61">
        <v>6.16</v>
      </c>
      <c r="O12" s="62">
        <v>96</v>
      </c>
    </row>
    <row r="13" spans="1:15">
      <c r="A13" s="87"/>
      <c r="B13" s="15" t="s">
        <v>16</v>
      </c>
      <c r="C13" s="20">
        <v>150</v>
      </c>
      <c r="D13" s="21">
        <v>3.59</v>
      </c>
      <c r="E13" s="21">
        <v>6.09</v>
      </c>
      <c r="F13" s="17">
        <v>38.64</v>
      </c>
      <c r="G13" s="18">
        <v>173</v>
      </c>
      <c r="I13" s="87"/>
      <c r="J13" s="15" t="s">
        <v>16</v>
      </c>
      <c r="K13" s="64">
        <v>120</v>
      </c>
      <c r="L13" s="65">
        <v>3.57</v>
      </c>
      <c r="M13" s="61">
        <v>4.09</v>
      </c>
      <c r="N13" s="61">
        <v>13.61</v>
      </c>
      <c r="O13" s="62">
        <v>113</v>
      </c>
    </row>
    <row r="14" spans="1:15">
      <c r="A14" s="87"/>
      <c r="B14" s="22" t="s">
        <v>28</v>
      </c>
      <c r="C14" s="64">
        <v>180</v>
      </c>
      <c r="D14" s="61">
        <v>0.3</v>
      </c>
      <c r="E14" s="61">
        <v>0</v>
      </c>
      <c r="F14" s="61">
        <v>15.2</v>
      </c>
      <c r="G14" s="62">
        <v>62</v>
      </c>
      <c r="I14" s="87"/>
      <c r="J14" s="22" t="s">
        <v>28</v>
      </c>
      <c r="K14" s="66">
        <v>150</v>
      </c>
      <c r="L14" s="61">
        <v>0.2</v>
      </c>
      <c r="M14" s="61">
        <v>0</v>
      </c>
      <c r="N14" s="61">
        <v>15.12</v>
      </c>
      <c r="O14" s="62">
        <v>46</v>
      </c>
    </row>
    <row r="15" spans="1:15" ht="15" thickBot="1">
      <c r="A15" s="87"/>
      <c r="B15" s="23" t="s">
        <v>17</v>
      </c>
      <c r="C15" s="16">
        <v>50</v>
      </c>
      <c r="D15" s="16">
        <v>2.2999999999999998</v>
      </c>
      <c r="E15" s="16">
        <v>0.5</v>
      </c>
      <c r="F15" s="16">
        <v>20.100000000000001</v>
      </c>
      <c r="G15" s="24">
        <v>95</v>
      </c>
      <c r="I15" s="87"/>
      <c r="J15" s="23" t="s">
        <v>17</v>
      </c>
      <c r="K15" s="57">
        <v>40</v>
      </c>
      <c r="L15" s="57">
        <v>1.2</v>
      </c>
      <c r="M15" s="57">
        <v>0.3</v>
      </c>
      <c r="N15" s="57">
        <v>18.100000000000001</v>
      </c>
      <c r="O15" s="58">
        <v>90</v>
      </c>
    </row>
    <row r="16" spans="1:15" ht="16.2" thickBot="1">
      <c r="A16" s="86"/>
      <c r="B16" s="9" t="s">
        <v>11</v>
      </c>
      <c r="C16" s="10">
        <f>SUM(C10:C15)</f>
        <v>710</v>
      </c>
      <c r="D16" s="10">
        <f>SUM(D10:D15)</f>
        <v>15.690000000000001</v>
      </c>
      <c r="E16" s="10">
        <f>SUM(E10:E15)</f>
        <v>22.93</v>
      </c>
      <c r="F16" s="10">
        <f>SUM(F10:F15)</f>
        <v>95.5</v>
      </c>
      <c r="G16" s="11">
        <f>SUM(G10:G15)</f>
        <v>660.4</v>
      </c>
      <c r="I16" s="86"/>
      <c r="J16" s="9" t="s">
        <v>11</v>
      </c>
      <c r="K16" s="67">
        <f>SUM(K10:K15)</f>
        <v>580</v>
      </c>
      <c r="L16" s="67">
        <f>SUM(L10:L15)</f>
        <v>11.629999999999999</v>
      </c>
      <c r="M16" s="67">
        <f>SUM(M10:M15)</f>
        <v>18.489999999999998</v>
      </c>
      <c r="N16" s="67">
        <f>SUM(N10:N15)</f>
        <v>64.87</v>
      </c>
      <c r="O16" s="68">
        <f>SUM(O10:O15)</f>
        <v>487.1</v>
      </c>
    </row>
    <row r="17" spans="1:15" ht="14.4" customHeight="1">
      <c r="A17" s="87" t="s">
        <v>18</v>
      </c>
      <c r="B17" s="25" t="s">
        <v>19</v>
      </c>
      <c r="C17" s="26">
        <v>150</v>
      </c>
      <c r="D17" s="26">
        <v>4.8600000000000003</v>
      </c>
      <c r="E17" s="26">
        <v>4.5</v>
      </c>
      <c r="F17" s="26">
        <v>19.440000000000001</v>
      </c>
      <c r="G17" s="27">
        <v>142.19999999999999</v>
      </c>
      <c r="I17" s="87" t="s">
        <v>18</v>
      </c>
      <c r="J17" s="25" t="s">
        <v>19</v>
      </c>
      <c r="K17" s="69">
        <v>150</v>
      </c>
      <c r="L17" s="69">
        <v>4.8600000000000003</v>
      </c>
      <c r="M17" s="69">
        <v>4.5</v>
      </c>
      <c r="N17" s="69">
        <v>19.440000000000001</v>
      </c>
      <c r="O17" s="70">
        <v>142.19999999999999</v>
      </c>
    </row>
    <row r="18" spans="1:15" ht="16.2" customHeight="1" thickBot="1">
      <c r="A18" s="87"/>
      <c r="B18" s="80" t="s">
        <v>23</v>
      </c>
      <c r="C18" s="45">
        <v>20</v>
      </c>
      <c r="D18" s="45">
        <v>1.6</v>
      </c>
      <c r="E18" s="45">
        <v>4.8</v>
      </c>
      <c r="F18" s="45">
        <v>12.6</v>
      </c>
      <c r="G18" s="50">
        <v>98.65</v>
      </c>
      <c r="I18" s="87"/>
      <c r="J18" s="80" t="s">
        <v>23</v>
      </c>
      <c r="K18" s="71">
        <v>10</v>
      </c>
      <c r="L18" s="71">
        <v>1</v>
      </c>
      <c r="M18" s="71">
        <v>3</v>
      </c>
      <c r="N18" s="72">
        <v>6</v>
      </c>
      <c r="O18" s="73">
        <v>49.32</v>
      </c>
    </row>
    <row r="19" spans="1:15" ht="34.200000000000003" customHeight="1" thickBot="1">
      <c r="A19" s="87"/>
      <c r="B19" s="28" t="s">
        <v>11</v>
      </c>
      <c r="C19" s="29">
        <v>170</v>
      </c>
      <c r="D19" s="10">
        <v>5.61</v>
      </c>
      <c r="E19" s="10">
        <v>10.6</v>
      </c>
      <c r="F19" s="10">
        <v>31.94</v>
      </c>
      <c r="G19" s="79">
        <v>251.2</v>
      </c>
      <c r="I19" s="87"/>
      <c r="J19" s="28" t="s">
        <v>11</v>
      </c>
      <c r="K19" s="74">
        <f>SUM(K17:K18)</f>
        <v>160</v>
      </c>
      <c r="L19" s="74">
        <f>SUM(L17:L18)</f>
        <v>5.86</v>
      </c>
      <c r="M19" s="74">
        <f>SUM(M17:M18)</f>
        <v>7.5</v>
      </c>
      <c r="N19" s="74">
        <f>SUM(N17:N18)</f>
        <v>25.44</v>
      </c>
      <c r="O19" s="75">
        <f>SUM(O17:O18)</f>
        <v>191.51999999999998</v>
      </c>
    </row>
    <row r="20" spans="1:15" ht="14.4" customHeight="1">
      <c r="A20" s="84" t="s">
        <v>20</v>
      </c>
      <c r="B20" s="30" t="s">
        <v>21</v>
      </c>
      <c r="C20" s="31">
        <v>150</v>
      </c>
      <c r="D20" s="32">
        <v>9.0399999999999991</v>
      </c>
      <c r="E20" s="33">
        <v>13.46</v>
      </c>
      <c r="F20" s="33">
        <v>20.58</v>
      </c>
      <c r="G20" s="34">
        <v>296</v>
      </c>
      <c r="I20" s="84" t="s">
        <v>20</v>
      </c>
      <c r="J20" s="30" t="s">
        <v>21</v>
      </c>
      <c r="K20" s="76">
        <v>140</v>
      </c>
      <c r="L20" s="43">
        <v>6.04</v>
      </c>
      <c r="M20" s="43">
        <v>12.46</v>
      </c>
      <c r="N20" s="43">
        <v>28.58</v>
      </c>
      <c r="O20" s="44">
        <v>226</v>
      </c>
    </row>
    <row r="21" spans="1:15" ht="14.4" customHeight="1">
      <c r="A21" s="85"/>
      <c r="B21" s="35" t="s">
        <v>22</v>
      </c>
      <c r="C21" s="20">
        <v>40</v>
      </c>
      <c r="D21" s="21">
        <v>3.1</v>
      </c>
      <c r="E21" s="36">
        <v>0.2</v>
      </c>
      <c r="F21" s="36">
        <v>20.100000000000001</v>
      </c>
      <c r="G21" s="37">
        <v>94.7</v>
      </c>
      <c r="I21" s="85"/>
      <c r="J21" s="35" t="s">
        <v>22</v>
      </c>
      <c r="K21" s="46">
        <v>40</v>
      </c>
      <c r="L21" s="61">
        <v>2.9</v>
      </c>
      <c r="M21" s="61">
        <v>0.1</v>
      </c>
      <c r="N21" s="61">
        <v>12.9</v>
      </c>
      <c r="O21" s="62">
        <v>83.1</v>
      </c>
    </row>
    <row r="22" spans="1:15" ht="16.2" thickBot="1">
      <c r="A22" s="85"/>
      <c r="B22" s="47" t="s">
        <v>25</v>
      </c>
      <c r="C22" s="48">
        <v>200</v>
      </c>
      <c r="D22" s="49">
        <v>1.3</v>
      </c>
      <c r="E22" s="45">
        <v>1.4</v>
      </c>
      <c r="F22" s="45">
        <v>14</v>
      </c>
      <c r="G22" s="50">
        <v>92</v>
      </c>
      <c r="I22" s="85"/>
      <c r="J22" s="47" t="s">
        <v>25</v>
      </c>
      <c r="K22" s="77">
        <v>180</v>
      </c>
      <c r="L22" s="57">
        <v>1.3</v>
      </c>
      <c r="M22" s="57">
        <v>1.3</v>
      </c>
      <c r="N22" s="57">
        <v>14</v>
      </c>
      <c r="O22" s="58">
        <v>92</v>
      </c>
    </row>
    <row r="23" spans="1:15" ht="16.2" thickBot="1">
      <c r="A23" s="86"/>
      <c r="B23" s="9" t="s">
        <v>11</v>
      </c>
      <c r="C23" s="39">
        <f>SUM(C20:C22)</f>
        <v>390</v>
      </c>
      <c r="D23" s="39">
        <f t="shared" ref="D23:F23" si="0">SUM(D20:D22)</f>
        <v>13.44</v>
      </c>
      <c r="E23" s="39">
        <f t="shared" si="0"/>
        <v>15.06</v>
      </c>
      <c r="F23" s="39">
        <f t="shared" si="0"/>
        <v>54.68</v>
      </c>
      <c r="G23" s="39">
        <f>SUM(G17:G18)</f>
        <v>240.85</v>
      </c>
      <c r="I23" s="86"/>
      <c r="J23" s="9" t="s">
        <v>11</v>
      </c>
      <c r="K23" s="59">
        <f>SUM(K20:K22)</f>
        <v>360</v>
      </c>
      <c r="L23" s="59">
        <f>SUM(L20:L22)</f>
        <v>10.24</v>
      </c>
      <c r="M23" s="59">
        <f>SUM(M20:M22)</f>
        <v>13.860000000000001</v>
      </c>
      <c r="N23" s="59">
        <f>SUM(N20:N22)</f>
        <v>55.48</v>
      </c>
      <c r="O23" s="60">
        <f>SUM(O20:O22)</f>
        <v>401.1</v>
      </c>
    </row>
    <row r="24" spans="1:15" ht="16.2" thickBot="1">
      <c r="A24" s="40"/>
      <c r="B24" s="41"/>
      <c r="C24" s="41">
        <f>C23+C19+C16+C9+C7</f>
        <v>1785</v>
      </c>
      <c r="D24" s="41">
        <f>D23+D19+D16+D9+D7</f>
        <v>40.78</v>
      </c>
      <c r="E24" s="41">
        <f>E23+E19+E16+E9+E7</f>
        <v>58.540000000000006</v>
      </c>
      <c r="F24" s="41">
        <f>F23+F19+F16+F9+F7</f>
        <v>245.27</v>
      </c>
      <c r="G24" s="41">
        <f>G23+G19+G16+G9+G7</f>
        <v>1525.4499999999998</v>
      </c>
      <c r="I24" s="40"/>
      <c r="J24" s="41"/>
      <c r="K24" s="41">
        <f>K23+K19+K16+K9+K6</f>
        <v>1225</v>
      </c>
      <c r="L24" s="41">
        <f>L23+L19+L16+L9+L6</f>
        <v>29.27</v>
      </c>
      <c r="M24" s="41">
        <f>M23+M19+M16+M9+M6</f>
        <v>43.309999999999995</v>
      </c>
      <c r="N24" s="41">
        <f>N23+N19+N16+N9+N6</f>
        <v>165.34000000000003</v>
      </c>
      <c r="O24" s="78">
        <f>O23+O19+O16+O9+O6</f>
        <v>1201.72</v>
      </c>
    </row>
    <row r="25" spans="1:15" ht="16.2" hidden="1" customHeight="1"/>
    <row r="28" spans="1:15" ht="85.2" customHeight="1"/>
    <row r="35" ht="23.4" customHeight="1"/>
    <row r="45" ht="31.2" customHeight="1"/>
  </sheetData>
  <mergeCells count="20">
    <mergeCell ref="A8:A9"/>
    <mergeCell ref="A10:A16"/>
    <mergeCell ref="A17:A19"/>
    <mergeCell ref="A20:A23"/>
    <mergeCell ref="A2:A3"/>
    <mergeCell ref="B2:B3"/>
    <mergeCell ref="C2:C3"/>
    <mergeCell ref="D2:F2"/>
    <mergeCell ref="G2:G3"/>
    <mergeCell ref="A4:A7"/>
    <mergeCell ref="I2:I3"/>
    <mergeCell ref="J2:J3"/>
    <mergeCell ref="K2:K3"/>
    <mergeCell ref="L2:N2"/>
    <mergeCell ref="O2:O3"/>
    <mergeCell ref="I4:I7"/>
    <mergeCell ref="I8:I9"/>
    <mergeCell ref="I10:I16"/>
    <mergeCell ref="I17:I19"/>
    <mergeCell ref="I20:I23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2026-02-27T07:21:52Z</cp:lastPrinted>
  <dcterms:created xsi:type="dcterms:W3CDTF">2015-06-05T18:19:34Z</dcterms:created>
  <dcterms:modified xsi:type="dcterms:W3CDTF">2026-02-27T07:21:54Z</dcterms:modified>
</cp:coreProperties>
</file>