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C3F00862-E7ED-482E-BDC8-50026ED27143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O25" i="1"/>
  <c r="N25" i="1"/>
  <c r="M25" i="1"/>
  <c r="L25" i="1"/>
  <c r="K25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G25" i="1"/>
  <c r="F25" i="1"/>
  <c r="E25" i="1"/>
  <c r="D25" i="1"/>
  <c r="C25" i="1"/>
  <c r="G20" i="1"/>
  <c r="F20" i="1"/>
  <c r="E20" i="1"/>
  <c r="D20" i="1"/>
  <c r="C20" i="1"/>
  <c r="G17" i="1"/>
  <c r="F17" i="1"/>
  <c r="E17" i="1"/>
  <c r="D17" i="1"/>
  <c r="C17" i="1"/>
  <c r="G10" i="1"/>
  <c r="F10" i="1"/>
  <c r="E10" i="1"/>
  <c r="D10" i="1"/>
  <c r="C10" i="1"/>
  <c r="F7" i="1"/>
  <c r="E7" i="1"/>
  <c r="D7" i="1"/>
  <c r="C7" i="1"/>
  <c r="L26" i="1" l="1"/>
  <c r="M26" i="1"/>
  <c r="N26" i="1"/>
  <c r="K26" i="1"/>
  <c r="O26" i="1"/>
  <c r="C26" i="1"/>
  <c r="G26" i="1"/>
  <c r="F26" i="1"/>
  <c r="E26" i="1"/>
  <c r="D26" i="1"/>
</calcChain>
</file>

<file path=xl/sharedStrings.xml><?xml version="1.0" encoding="utf-8"?>
<sst xmlns="http://schemas.openxmlformats.org/spreadsheetml/2006/main" count="70" uniqueCount="34">
  <si>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</si>
  <si>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</si>
  <si>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</si>
  <si>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</si>
  <si>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</si>
  <si>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</si>
  <si>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</si>
  <si>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</si>
  <si>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</si>
  <si>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</si>
  <si>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</si>
  <si>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</si>
  <si>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рассольник со смет. на мясном бул.</t>
  </si>
  <si>
    <t>пюре картофельное</t>
  </si>
  <si>
    <t>компот из сухофруктов</t>
  </si>
  <si>
    <t>Хлеб ржаной</t>
  </si>
  <si>
    <t>Полдник</t>
  </si>
  <si>
    <t>кефир</t>
  </si>
  <si>
    <t>капуста туш.</t>
  </si>
  <si>
    <t xml:space="preserve">булка </t>
  </si>
  <si>
    <t>Чай сладкий</t>
  </si>
  <si>
    <t>ужин</t>
  </si>
  <si>
    <t>печенье</t>
  </si>
  <si>
    <t>салат из свеклы с раст. маслом</t>
  </si>
  <si>
    <t>суфле из печени гов.</t>
  </si>
  <si>
    <t>каша рисовая на мол.,слад.,с масл</t>
  </si>
  <si>
    <t>сок</t>
  </si>
  <si>
    <t>булка с маслом и сыром</t>
  </si>
  <si>
    <t xml:space="preserve">булка с маслом и сыром </t>
  </si>
  <si>
    <t xml:space="preserve">яйцо </t>
  </si>
  <si>
    <t>яйцо</t>
  </si>
  <si>
    <t xml:space="preserve">                       Меню на 03.03.26г. сад</t>
  </si>
  <si>
    <t xml:space="preserve">              Меню на 03.03.2026г. ясли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</si>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</sst>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3" borderId="35" xfId="0" applyFill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18" xfId="0" applyFill="1" applyBorder="1" applyAlignment="1">
      <alignment horizontal="center"/>
    </xf>
    <xf numFmtId="0" fontId="0" fillId="0" borderId="35" xfId="0" applyBorder="1"/>
    <xf numFmtId="0" fontId="4" fillId="0" borderId="7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37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4" fillId="0" borderId="38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0" xfId="0" applyFill="1" applyBorder="1" applyAlignment="1">
      <alignment horizontal="center" vertical="top"/>
    </xf>
    <xf numFmtId="0" fontId="6" fillId="0" borderId="0" xfId="0" applyFont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5" fillId="0" borderId="3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top" wrapText="1"/>
    </xf>
    <xf numFmtId="0" fontId="8" fillId="0" borderId="0" xfId="0" applyFont="1"/>
    <xf numFmtId="0" fontId="7" fillId="0" borderId="22" xfId="0" applyFont="1" applyBorder="1" applyAlignment="1">
      <alignment horizontal="center" wrapText="1"/>
    </xf>
    <xf numFmtId="0" fontId="1" fillId="0" borderId="41" xfId="0" applyFont="1" applyBorder="1" applyAlignment="1">
      <alignment horizontal="left" wrapText="1"/>
    </xf>
    <xf numFmtId="0" fontId="5" fillId="0" borderId="9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/>
    </xf>
    <xf numFmtId="0" fontId="0" fillId="3" borderId="23" xfId="0" applyFill="1" applyBorder="1" applyAlignment="1">
      <alignment horizontal="center" vertical="top"/>
    </xf>
    <xf numFmtId="0" fontId="0" fillId="3" borderId="24" xfId="0" applyFill="1" applyBorder="1" applyAlignment="1">
      <alignment horizontal="center" vertical="top"/>
    </xf>
    <xf numFmtId="0" fontId="5" fillId="0" borderId="12" xfId="0" applyFont="1" applyBorder="1"/>
    <xf numFmtId="0" fontId="5" fillId="0" borderId="36" xfId="0" applyFont="1" applyBorder="1"/>
    <xf numFmtId="0" fontId="5" fillId="0" borderId="42" xfId="0" applyFont="1" applyBorder="1" applyAlignment="1">
      <alignment horizontal="center"/>
    </xf>
    <xf numFmtId="0" fontId="9" fillId="3" borderId="17" xfId="0" applyFont="1" applyFill="1" applyBorder="1" applyAlignment="1">
      <alignment vertical="top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="89" zoomScaleNormal="89" workbookViewId="0">
      <selection activeCell="J19" sqref="J19"/>
    </sheetView>
  </sheetViews>
  <sheetFormatPr defaultRowHeight="14.4"/>
  <cols>
    <col min="1" max="1" width="6.109375" customWidth="1"/>
    <col min="2" max="2" width="31.5546875" customWidth="1"/>
    <col min="3" max="3" width="6.6640625" customWidth="1"/>
    <col min="4" max="4" width="6.33203125" customWidth="1"/>
    <col min="5" max="5" width="6.21875" customWidth="1"/>
    <col min="6" max="6" width="5.5546875" customWidth="1"/>
    <col min="7" max="7" width="6.77734375" customWidth="1"/>
    <col min="8" max="8" width="2.5546875" customWidth="1"/>
    <col min="9" max="9" width="7.44140625" customWidth="1"/>
    <col min="10" max="10" width="31.77734375" customWidth="1"/>
    <col min="11" max="11" width="6.6640625" customWidth="1"/>
    <col min="12" max="12" width="6.109375" customWidth="1"/>
    <col min="13" max="13" width="5.5546875" customWidth="1"/>
    <col min="14" max="14" width="5.109375" customWidth="1"/>
    <col min="15" max="15" width="6.88671875" customWidth="1"/>
  </cols>
  <sheetData>
    <row r="1" spans="1:15" ht="21.6" thickBot="1">
      <c r="B1" s="43" t="s">
        <v>31</v>
      </c>
      <c r="J1" s="51" t="s">
        <v>32</v>
      </c>
    </row>
    <row r="2" spans="1:15" ht="14.4" customHeight="1">
      <c r="A2" s="69" t="s">
        <v>0</v>
      </c>
      <c r="B2" s="71" t="s">
        <v>1</v>
      </c>
      <c r="C2" s="71" t="s">
        <v>2</v>
      </c>
      <c r="D2" s="73" t="s">
        <v>3</v>
      </c>
      <c r="E2" s="74"/>
      <c r="F2" s="75"/>
      <c r="G2" s="76" t="s">
        <v>4</v>
      </c>
      <c r="I2" s="69" t="s">
        <v>0</v>
      </c>
      <c r="J2" s="71" t="s">
        <v>1</v>
      </c>
      <c r="K2" s="71" t="s">
        <v>2</v>
      </c>
      <c r="L2" s="73" t="s">
        <v>3</v>
      </c>
      <c r="M2" s="74"/>
      <c r="N2" s="75"/>
      <c r="O2" s="76" t="s">
        <v>4</v>
      </c>
    </row>
    <row r="3" spans="1:15" ht="68.400000000000006" customHeight="1" thickBot="1">
      <c r="A3" s="70"/>
      <c r="B3" s="72"/>
      <c r="C3" s="72"/>
      <c r="D3" s="1" t="s">
        <v>5</v>
      </c>
      <c r="E3" s="1" t="s">
        <v>6</v>
      </c>
      <c r="F3" s="1" t="s">
        <v>7</v>
      </c>
      <c r="G3" s="77"/>
      <c r="I3" s="70"/>
      <c r="J3" s="72"/>
      <c r="K3" s="72"/>
      <c r="L3" s="1" t="s">
        <v>5</v>
      </c>
      <c r="M3" s="1" t="s">
        <v>6</v>
      </c>
      <c r="N3" s="1" t="s">
        <v>7</v>
      </c>
      <c r="O3" s="77"/>
    </row>
    <row r="4" spans="1:15" ht="14.4" customHeight="1">
      <c r="A4" s="63" t="s">
        <v>8</v>
      </c>
      <c r="B4" s="2" t="s">
        <v>25</v>
      </c>
      <c r="C4" s="3">
        <v>200</v>
      </c>
      <c r="D4" s="4">
        <v>3.35</v>
      </c>
      <c r="E4" s="4">
        <v>5.51</v>
      </c>
      <c r="F4" s="4">
        <v>21.86</v>
      </c>
      <c r="G4" s="5">
        <v>187</v>
      </c>
      <c r="I4" s="63" t="s">
        <v>8</v>
      </c>
      <c r="J4" s="2" t="s">
        <v>25</v>
      </c>
      <c r="K4" s="3">
        <v>150</v>
      </c>
      <c r="L4" s="4">
        <v>2.7</v>
      </c>
      <c r="M4" s="4">
        <v>4.0999999999999996</v>
      </c>
      <c r="N4" s="4">
        <v>18.7</v>
      </c>
      <c r="O4" s="5">
        <v>115</v>
      </c>
    </row>
    <row r="5" spans="1:15" ht="15" thickBot="1">
      <c r="A5" s="64"/>
      <c r="B5" s="36" t="s">
        <v>20</v>
      </c>
      <c r="C5" s="7">
        <v>200</v>
      </c>
      <c r="D5" s="8">
        <v>0.1</v>
      </c>
      <c r="E5" s="8">
        <v>0</v>
      </c>
      <c r="F5" s="8">
        <v>12.6</v>
      </c>
      <c r="G5" s="9">
        <v>51</v>
      </c>
      <c r="I5" s="64"/>
      <c r="J5" s="36" t="s">
        <v>20</v>
      </c>
      <c r="K5" s="7">
        <v>180</v>
      </c>
      <c r="L5" s="8">
        <v>0.1</v>
      </c>
      <c r="M5" s="8">
        <v>0</v>
      </c>
      <c r="N5" s="8">
        <v>10.6</v>
      </c>
      <c r="O5" s="9">
        <v>43</v>
      </c>
    </row>
    <row r="6" spans="1:15" ht="17.399999999999999" customHeight="1" thickBot="1">
      <c r="A6" s="65"/>
      <c r="B6" s="53" t="s">
        <v>27</v>
      </c>
      <c r="C6" s="54">
        <v>35</v>
      </c>
      <c r="D6" s="54">
        <v>2.2999999999999998</v>
      </c>
      <c r="E6" s="54">
        <v>4.3600000000000003</v>
      </c>
      <c r="F6" s="54">
        <v>14.62</v>
      </c>
      <c r="G6" s="55">
        <v>108</v>
      </c>
      <c r="I6" s="65"/>
      <c r="J6" s="6" t="s">
        <v>28</v>
      </c>
      <c r="K6" s="52">
        <v>25</v>
      </c>
      <c r="L6" s="8">
        <v>1.54</v>
      </c>
      <c r="M6" s="8">
        <v>3.46</v>
      </c>
      <c r="N6" s="8">
        <v>9.75</v>
      </c>
      <c r="O6" s="9">
        <v>78</v>
      </c>
    </row>
    <row r="7" spans="1:15" s="31" customFormat="1" ht="15.6" customHeight="1" thickBot="1">
      <c r="A7" s="66" t="s">
        <v>10</v>
      </c>
      <c r="B7" s="10" t="s">
        <v>9</v>
      </c>
      <c r="C7" s="11">
        <f>SUM(C4:C6)</f>
        <v>435</v>
      </c>
      <c r="D7" s="11">
        <f>SUM(D4:D6)</f>
        <v>5.75</v>
      </c>
      <c r="E7" s="11">
        <f>SUM(E4:E6)</f>
        <v>9.870000000000001</v>
      </c>
      <c r="F7" s="11">
        <f>SUM(F4:F6)</f>
        <v>49.08</v>
      </c>
      <c r="G7" s="32">
        <f>SUM(G4:G6)</f>
        <v>346</v>
      </c>
      <c r="I7" s="66" t="s">
        <v>10</v>
      </c>
      <c r="J7" s="10" t="s">
        <v>9</v>
      </c>
      <c r="K7" s="11">
        <f>SUM(K4:K6)</f>
        <v>355</v>
      </c>
      <c r="L7" s="11">
        <f>SUM(L4:L6)</f>
        <v>4.34</v>
      </c>
      <c r="M7" s="11">
        <f>SUM(M4:M6)</f>
        <v>7.56</v>
      </c>
      <c r="N7" s="11">
        <f>SUM(N4:N6)</f>
        <v>39.049999999999997</v>
      </c>
      <c r="O7" s="32">
        <f>SUM(O4:O6)</f>
        <v>236</v>
      </c>
    </row>
    <row r="8" spans="1:15" ht="15.6">
      <c r="A8" s="66"/>
      <c r="B8" s="25" t="s">
        <v>26</v>
      </c>
      <c r="C8" s="26">
        <v>100</v>
      </c>
      <c r="D8" s="26">
        <v>0.4</v>
      </c>
      <c r="E8" s="26">
        <v>0.4</v>
      </c>
      <c r="F8" s="26">
        <v>9.8000000000000007</v>
      </c>
      <c r="G8" s="27">
        <v>44</v>
      </c>
      <c r="I8" s="66"/>
      <c r="J8" s="25" t="s">
        <v>26</v>
      </c>
      <c r="K8" s="26">
        <v>100</v>
      </c>
      <c r="L8" s="26">
        <v>0.4</v>
      </c>
      <c r="M8" s="26">
        <v>0.4</v>
      </c>
      <c r="N8" s="26">
        <v>9.8000000000000007</v>
      </c>
      <c r="O8" s="27">
        <v>44</v>
      </c>
    </row>
    <row r="9" spans="1:15" ht="24" customHeight="1" thickBot="1">
      <c r="A9" s="66"/>
      <c r="B9" s="12"/>
      <c r="C9" s="13"/>
      <c r="D9" s="13"/>
      <c r="E9" s="13"/>
      <c r="F9" s="13"/>
      <c r="G9" s="14"/>
      <c r="I9" s="66"/>
      <c r="J9" s="12"/>
      <c r="K9" s="13"/>
      <c r="L9" s="13"/>
      <c r="M9" s="13"/>
      <c r="N9" s="13"/>
      <c r="O9" s="14"/>
    </row>
    <row r="10" spans="1:15" ht="14.4" customHeight="1" thickBot="1">
      <c r="A10" s="67" t="s">
        <v>11</v>
      </c>
      <c r="B10" s="10" t="s">
        <v>9</v>
      </c>
      <c r="C10" s="11">
        <f>SUM(C8:C9)</f>
        <v>100</v>
      </c>
      <c r="D10" s="11">
        <f t="shared" ref="D10:G10" si="0">SUM(D8:D9)</f>
        <v>0.4</v>
      </c>
      <c r="E10" s="11">
        <f t="shared" si="0"/>
        <v>0.4</v>
      </c>
      <c r="F10" s="11">
        <f t="shared" si="0"/>
        <v>9.8000000000000007</v>
      </c>
      <c r="G10" s="32">
        <f t="shared" si="0"/>
        <v>44</v>
      </c>
      <c r="I10" s="67" t="s">
        <v>11</v>
      </c>
      <c r="J10" s="10" t="s">
        <v>9</v>
      </c>
      <c r="K10" s="11">
        <f>SUM(K8:K9)</f>
        <v>100</v>
      </c>
      <c r="L10" s="11">
        <f t="shared" ref="L10:O10" si="1">SUM(L8:L9)</f>
        <v>0.4</v>
      </c>
      <c r="M10" s="11">
        <f t="shared" si="1"/>
        <v>0.4</v>
      </c>
      <c r="N10" s="11">
        <f t="shared" si="1"/>
        <v>9.8000000000000007</v>
      </c>
      <c r="O10" s="32">
        <f t="shared" si="1"/>
        <v>44</v>
      </c>
    </row>
    <row r="11" spans="1:15">
      <c r="A11" s="66"/>
      <c r="B11" s="38" t="s">
        <v>23</v>
      </c>
      <c r="C11" s="39">
        <v>60</v>
      </c>
      <c r="D11" s="40">
        <v>0.74</v>
      </c>
      <c r="E11" s="40">
        <v>4.54</v>
      </c>
      <c r="F11" s="40">
        <v>3.73</v>
      </c>
      <c r="G11" s="41">
        <v>61</v>
      </c>
      <c r="I11" s="66"/>
      <c r="J11" s="38" t="s">
        <v>23</v>
      </c>
      <c r="K11" s="39">
        <v>30</v>
      </c>
      <c r="L11" s="40">
        <v>0.34</v>
      </c>
      <c r="M11" s="40">
        <v>2.2999999999999998</v>
      </c>
      <c r="N11" s="40">
        <v>1.53</v>
      </c>
      <c r="O11" s="41">
        <v>32</v>
      </c>
    </row>
    <row r="12" spans="1:15">
      <c r="A12" s="66"/>
      <c r="B12" s="16" t="s">
        <v>12</v>
      </c>
      <c r="C12" s="17">
        <v>200</v>
      </c>
      <c r="D12" s="18">
        <v>2.2400000000000002</v>
      </c>
      <c r="E12" s="18">
        <v>3.7</v>
      </c>
      <c r="F12" s="18">
        <v>9.8000000000000007</v>
      </c>
      <c r="G12" s="35">
        <v>90.9</v>
      </c>
      <c r="I12" s="66"/>
      <c r="J12" s="16" t="s">
        <v>12</v>
      </c>
      <c r="K12" s="17">
        <v>180</v>
      </c>
      <c r="L12" s="18">
        <v>2.1</v>
      </c>
      <c r="M12" s="18">
        <v>4.3</v>
      </c>
      <c r="N12" s="18">
        <v>11.6</v>
      </c>
      <c r="O12" s="35">
        <v>89</v>
      </c>
    </row>
    <row r="13" spans="1:15">
      <c r="A13" s="66"/>
      <c r="B13" s="19" t="s">
        <v>24</v>
      </c>
      <c r="C13" s="20">
        <v>70</v>
      </c>
      <c r="D13" s="21">
        <v>6.94</v>
      </c>
      <c r="E13" s="21">
        <v>6.02</v>
      </c>
      <c r="F13" s="21">
        <v>9.15</v>
      </c>
      <c r="G13" s="42">
        <v>181.59</v>
      </c>
      <c r="I13" s="66"/>
      <c r="J13" s="19" t="s">
        <v>24</v>
      </c>
      <c r="K13" s="20">
        <v>60</v>
      </c>
      <c r="L13" s="44">
        <v>3.94</v>
      </c>
      <c r="M13" s="44">
        <v>6.02</v>
      </c>
      <c r="N13" s="44">
        <v>9.15</v>
      </c>
      <c r="O13" s="45">
        <v>121</v>
      </c>
    </row>
    <row r="14" spans="1:15">
      <c r="A14" s="66"/>
      <c r="B14" s="15" t="s">
        <v>13</v>
      </c>
      <c r="C14" s="22">
        <v>150</v>
      </c>
      <c r="D14" s="18">
        <v>3.64</v>
      </c>
      <c r="E14" s="18">
        <v>3.37</v>
      </c>
      <c r="F14" s="18">
        <v>36.67</v>
      </c>
      <c r="G14" s="35">
        <v>180</v>
      </c>
      <c r="I14" s="66"/>
      <c r="J14" s="15" t="s">
        <v>13</v>
      </c>
      <c r="K14" s="22">
        <v>120</v>
      </c>
      <c r="L14" s="18">
        <v>2.6</v>
      </c>
      <c r="M14" s="18">
        <v>3.5</v>
      </c>
      <c r="N14" s="18">
        <v>13.9</v>
      </c>
      <c r="O14" s="35">
        <v>117</v>
      </c>
    </row>
    <row r="15" spans="1:15">
      <c r="A15" s="66"/>
      <c r="B15" s="23" t="s">
        <v>14</v>
      </c>
      <c r="C15" s="17">
        <v>180</v>
      </c>
      <c r="D15" s="18">
        <v>0.3</v>
      </c>
      <c r="E15" s="18">
        <v>0</v>
      </c>
      <c r="F15" s="18">
        <v>15.2</v>
      </c>
      <c r="G15" s="35">
        <v>62</v>
      </c>
      <c r="I15" s="66"/>
      <c r="J15" s="23" t="s">
        <v>14</v>
      </c>
      <c r="K15" s="17">
        <v>150</v>
      </c>
      <c r="L15" s="18">
        <v>0.2</v>
      </c>
      <c r="M15" s="18">
        <v>0</v>
      </c>
      <c r="N15" s="18">
        <v>15.12</v>
      </c>
      <c r="O15" s="35">
        <v>46</v>
      </c>
    </row>
    <row r="16" spans="1:15" ht="15" thickBot="1">
      <c r="A16" s="65"/>
      <c r="B16" s="6" t="s">
        <v>15</v>
      </c>
      <c r="C16" s="7">
        <v>50</v>
      </c>
      <c r="D16" s="8">
        <v>2.2999999999999998</v>
      </c>
      <c r="E16" s="8">
        <v>0.5</v>
      </c>
      <c r="F16" s="8">
        <v>20.100000000000001</v>
      </c>
      <c r="G16" s="9">
        <v>95</v>
      </c>
      <c r="I16" s="65"/>
      <c r="J16" s="6" t="s">
        <v>15</v>
      </c>
      <c r="K16" s="7">
        <v>40</v>
      </c>
      <c r="L16" s="8">
        <v>1.2</v>
      </c>
      <c r="M16" s="8">
        <v>0.3</v>
      </c>
      <c r="N16" s="8">
        <v>18.100000000000001</v>
      </c>
      <c r="O16" s="9">
        <v>90</v>
      </c>
    </row>
    <row r="17" spans="1:15" ht="15.6" customHeight="1" thickBot="1">
      <c r="A17" s="68" t="s">
        <v>16</v>
      </c>
      <c r="B17" s="24" t="s">
        <v>9</v>
      </c>
      <c r="C17" s="37">
        <f>SUM(C11:C16)</f>
        <v>710</v>
      </c>
      <c r="D17" s="37">
        <f t="shared" ref="D17:G17" si="2">SUM(D11:D16)</f>
        <v>16.160000000000004</v>
      </c>
      <c r="E17" s="37">
        <f t="shared" si="2"/>
        <v>18.13</v>
      </c>
      <c r="F17" s="37">
        <f t="shared" si="2"/>
        <v>94.65</v>
      </c>
      <c r="G17" s="37">
        <f t="shared" si="2"/>
        <v>670.49</v>
      </c>
      <c r="I17" s="68" t="s">
        <v>16</v>
      </c>
      <c r="J17" s="10" t="s">
        <v>9</v>
      </c>
      <c r="K17" s="11">
        <f>SUM(K11:K16)</f>
        <v>580</v>
      </c>
      <c r="L17" s="11">
        <f t="shared" ref="L17:O17" si="3">SUM(L11:L16)</f>
        <v>10.379999999999999</v>
      </c>
      <c r="M17" s="11">
        <f t="shared" si="3"/>
        <v>16.419999999999998</v>
      </c>
      <c r="N17" s="11">
        <f t="shared" si="3"/>
        <v>69.400000000000006</v>
      </c>
      <c r="O17" s="32">
        <f t="shared" si="3"/>
        <v>495</v>
      </c>
    </row>
    <row r="18" spans="1:15" ht="19.8" customHeight="1">
      <c r="A18" s="68"/>
      <c r="B18" s="25" t="s">
        <v>17</v>
      </c>
      <c r="C18" s="26">
        <v>150</v>
      </c>
      <c r="D18" s="26">
        <v>4.8600000000000003</v>
      </c>
      <c r="E18" s="26">
        <v>4.5</v>
      </c>
      <c r="F18" s="26">
        <v>19.440000000000001</v>
      </c>
      <c r="G18" s="27">
        <v>142.19999999999999</v>
      </c>
      <c r="I18" s="68"/>
      <c r="J18" s="46" t="s">
        <v>17</v>
      </c>
      <c r="K18" s="47">
        <v>150</v>
      </c>
      <c r="L18" s="47">
        <v>4.8600000000000003</v>
      </c>
      <c r="M18" s="47">
        <v>4.5</v>
      </c>
      <c r="N18" s="47">
        <v>19.440000000000001</v>
      </c>
      <c r="O18" s="48">
        <v>142.19999999999999</v>
      </c>
    </row>
    <row r="19" spans="1:15" ht="22.2" customHeight="1" thickBot="1">
      <c r="A19" s="68"/>
      <c r="B19" s="62" t="s">
        <v>33</v>
      </c>
      <c r="C19" s="28">
        <v>30</v>
      </c>
      <c r="D19" s="56">
        <v>9.6999999999999993</v>
      </c>
      <c r="E19" s="56">
        <v>3.1</v>
      </c>
      <c r="F19" s="56">
        <v>52.6</v>
      </c>
      <c r="G19" s="56">
        <v>129</v>
      </c>
      <c r="I19" s="68"/>
      <c r="J19" s="49" t="s">
        <v>22</v>
      </c>
      <c r="K19" s="50">
        <v>10</v>
      </c>
      <c r="L19" s="50">
        <v>1</v>
      </c>
      <c r="M19" s="50">
        <v>3</v>
      </c>
      <c r="N19" s="57">
        <v>6</v>
      </c>
      <c r="O19" s="58">
        <v>49.32</v>
      </c>
    </row>
    <row r="20" spans="1:15" ht="14.4" customHeight="1" thickBot="1">
      <c r="A20" s="63" t="s">
        <v>21</v>
      </c>
      <c r="B20" s="10" t="s">
        <v>9</v>
      </c>
      <c r="C20" s="11">
        <f>SUM(C18:C19)</f>
        <v>180</v>
      </c>
      <c r="D20" s="11">
        <f t="shared" ref="D20:G20" si="4">SUM(D18:D19)</f>
        <v>14.559999999999999</v>
      </c>
      <c r="E20" s="11">
        <f t="shared" si="4"/>
        <v>7.6</v>
      </c>
      <c r="F20" s="11">
        <f t="shared" si="4"/>
        <v>72.040000000000006</v>
      </c>
      <c r="G20" s="32">
        <f t="shared" si="4"/>
        <v>271.2</v>
      </c>
      <c r="I20" s="63" t="s">
        <v>21</v>
      </c>
      <c r="J20" s="10" t="s">
        <v>9</v>
      </c>
      <c r="K20" s="11">
        <f>SUM(K18:K19)</f>
        <v>160</v>
      </c>
      <c r="L20" s="11">
        <f t="shared" ref="L20:O20" si="5">SUM(L18:L19)</f>
        <v>5.86</v>
      </c>
      <c r="M20" s="11">
        <f t="shared" si="5"/>
        <v>7.5</v>
      </c>
      <c r="N20" s="11">
        <f t="shared" si="5"/>
        <v>25.44</v>
      </c>
      <c r="O20" s="32">
        <f t="shared" si="5"/>
        <v>191.51999999999998</v>
      </c>
    </row>
    <row r="21" spans="1:15" ht="14.4" customHeight="1" thickBot="1">
      <c r="A21" s="64"/>
      <c r="B21" s="33" t="s">
        <v>18</v>
      </c>
      <c r="C21" s="34">
        <v>170</v>
      </c>
      <c r="D21" s="4">
        <v>3.02</v>
      </c>
      <c r="E21" s="4">
        <v>5.66</v>
      </c>
      <c r="F21" s="4">
        <v>10.14</v>
      </c>
      <c r="G21" s="5">
        <v>109.5</v>
      </c>
      <c r="I21" s="64"/>
      <c r="J21" s="33" t="s">
        <v>18</v>
      </c>
      <c r="K21" s="34">
        <v>150</v>
      </c>
      <c r="L21" s="4">
        <v>2.02</v>
      </c>
      <c r="M21" s="4">
        <v>3.7</v>
      </c>
      <c r="N21" s="4">
        <v>9.14</v>
      </c>
      <c r="O21" s="5">
        <v>85</v>
      </c>
    </row>
    <row r="22" spans="1:15" ht="14.4" customHeight="1">
      <c r="A22" s="64"/>
      <c r="B22" s="60" t="s">
        <v>29</v>
      </c>
      <c r="C22" s="61">
        <v>40</v>
      </c>
      <c r="D22" s="61">
        <v>5.08</v>
      </c>
      <c r="E22" s="61">
        <v>4.5999999999999996</v>
      </c>
      <c r="F22" s="61">
        <v>0.28000000000000003</v>
      </c>
      <c r="G22" s="61">
        <v>63</v>
      </c>
      <c r="I22" s="64"/>
      <c r="J22" s="59" t="s">
        <v>30</v>
      </c>
      <c r="K22" s="61">
        <v>40</v>
      </c>
      <c r="L22" s="61">
        <v>5.08</v>
      </c>
      <c r="M22" s="61">
        <v>4.5999999999999996</v>
      </c>
      <c r="N22" s="61">
        <v>0.28000000000000003</v>
      </c>
      <c r="O22" s="61">
        <v>63</v>
      </c>
    </row>
    <row r="23" spans="1:15">
      <c r="A23" s="64"/>
      <c r="B23" s="16" t="s">
        <v>19</v>
      </c>
      <c r="C23" s="17">
        <v>40</v>
      </c>
      <c r="D23" s="18">
        <v>3.1</v>
      </c>
      <c r="E23" s="18">
        <v>0.2</v>
      </c>
      <c r="F23" s="18">
        <v>20.100000000000001</v>
      </c>
      <c r="G23" s="35">
        <v>94.7</v>
      </c>
      <c r="I23" s="64"/>
      <c r="J23" s="16" t="s">
        <v>19</v>
      </c>
      <c r="K23" s="17">
        <v>30</v>
      </c>
      <c r="L23" s="18">
        <v>2.9</v>
      </c>
      <c r="M23" s="18">
        <v>0.1</v>
      </c>
      <c r="N23" s="18">
        <v>12.9</v>
      </c>
      <c r="O23" s="35">
        <v>83.1</v>
      </c>
    </row>
    <row r="24" spans="1:15" ht="15" thickBot="1">
      <c r="A24" s="65"/>
      <c r="B24" s="36" t="s">
        <v>20</v>
      </c>
      <c r="C24" s="7">
        <v>200</v>
      </c>
      <c r="D24" s="8">
        <v>0.1</v>
      </c>
      <c r="E24" s="8">
        <v>0</v>
      </c>
      <c r="F24" s="8">
        <v>12.6</v>
      </c>
      <c r="G24" s="9">
        <v>51</v>
      </c>
      <c r="I24" s="65"/>
      <c r="J24" s="36" t="s">
        <v>20</v>
      </c>
      <c r="K24" s="7">
        <v>180</v>
      </c>
      <c r="L24" s="8">
        <v>0.1</v>
      </c>
      <c r="M24" s="8">
        <v>0</v>
      </c>
      <c r="N24" s="8">
        <v>10.6</v>
      </c>
      <c r="O24" s="9">
        <v>43</v>
      </c>
    </row>
    <row r="25" spans="1:15" ht="14.4" customHeight="1" thickBot="1">
      <c r="A25" s="29"/>
      <c r="B25" s="10" t="s">
        <v>9</v>
      </c>
      <c r="C25" s="11">
        <f>SUM(C21:C24)</f>
        <v>450</v>
      </c>
      <c r="D25" s="11">
        <f>SUM(D21:D24)</f>
        <v>11.299999999999999</v>
      </c>
      <c r="E25" s="11">
        <f>SUM(E21:E24)</f>
        <v>10.459999999999999</v>
      </c>
      <c r="F25" s="11">
        <f>SUM(F21:F24)</f>
        <v>43.120000000000005</v>
      </c>
      <c r="G25" s="11">
        <f>SUM(G21:G24)</f>
        <v>318.2</v>
      </c>
      <c r="I25" s="29"/>
      <c r="J25" s="10" t="s">
        <v>9</v>
      </c>
      <c r="K25" s="11">
        <f>SUM(K21:K24)</f>
        <v>400</v>
      </c>
      <c r="L25" s="11">
        <f>SUM(L21:L24)</f>
        <v>10.1</v>
      </c>
      <c r="M25" s="11">
        <f>SUM(M21:M24)</f>
        <v>8.4</v>
      </c>
      <c r="N25" s="11">
        <f>SUM(N21:N24)</f>
        <v>32.92</v>
      </c>
      <c r="O25" s="11">
        <f>SUM(O21:O24)</f>
        <v>274.10000000000002</v>
      </c>
    </row>
    <row r="26" spans="1:15" ht="3" hidden="1" customHeight="1">
      <c r="B26" s="30"/>
      <c r="C26" s="30">
        <f>C25+C20+C17+C10+C7</f>
        <v>1875</v>
      </c>
      <c r="D26" s="30">
        <f>D25+D20+D17+D10+D7</f>
        <v>48.17</v>
      </c>
      <c r="E26" s="30">
        <f>E25+E20+E17+E10+E7</f>
        <v>46.459999999999994</v>
      </c>
      <c r="F26" s="30">
        <f>F25+F20+F17+F10+F7</f>
        <v>268.69</v>
      </c>
      <c r="G26" s="30">
        <f>G25+G20+G17+G10+G7</f>
        <v>1649.8899999999999</v>
      </c>
      <c r="J26" s="30"/>
      <c r="K26" s="30">
        <f>K25+K20+K17+K10+K7</f>
        <v>1595</v>
      </c>
      <c r="L26" s="30">
        <f>L25+L20+L17+L10+L7</f>
        <v>31.08</v>
      </c>
      <c r="M26" s="30">
        <f>M25+M20+M17+M10+M7</f>
        <v>40.28</v>
      </c>
      <c r="N26" s="30">
        <f>N25+N20+N17+N10+N7</f>
        <v>176.61</v>
      </c>
      <c r="O26" s="30">
        <f>O25+O20+O17+O10+O7</f>
        <v>1240.6199999999999</v>
      </c>
    </row>
    <row r="27" spans="1:15" ht="15.6" customHeight="1"/>
    <row r="29" spans="1:15" ht="75.599999999999994" customHeight="1"/>
    <row r="36" ht="21.6" customHeight="1"/>
    <row r="39" ht="14.4" customHeight="1"/>
    <row r="46" ht="35.4" customHeight="1"/>
  </sheetData>
  <mergeCells count="20">
    <mergeCell ref="A4:A6"/>
    <mergeCell ref="A7:A9"/>
    <mergeCell ref="A10:A16"/>
    <mergeCell ref="A17:A19"/>
    <mergeCell ref="A20:A24"/>
    <mergeCell ref="A2:A3"/>
    <mergeCell ref="B2:B3"/>
    <mergeCell ref="C2:C3"/>
    <mergeCell ref="D2:F2"/>
    <mergeCell ref="G2:G3"/>
    <mergeCell ref="I2:I3"/>
    <mergeCell ref="J2:J3"/>
    <mergeCell ref="K2:K3"/>
    <mergeCell ref="L2:N2"/>
    <mergeCell ref="O2:O3"/>
    <mergeCell ref="I4:I6"/>
    <mergeCell ref="I7:I9"/>
    <mergeCell ref="I10:I16"/>
    <mergeCell ref="I17:I19"/>
    <mergeCell ref="I20:I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2026-03-02T06:40:24Z</cp:lastPrinted>
  <dcterms:created xsi:type="dcterms:W3CDTF">2015-06-05T18:19:34Z</dcterms:created>
  <dcterms:modified xsi:type="dcterms:W3CDTF">2026-03-02T06:41:05Z</dcterms:modified>
</cp:coreProperties>
</file>