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C215679A-FFBB-4BCC-A9DD-5FB238BE26F2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F54" i="1"/>
  <c r="E54" i="1"/>
  <c r="D54" i="1"/>
  <c r="C54" i="1"/>
  <c r="G49" i="1"/>
  <c r="F49" i="1"/>
  <c r="E49" i="1"/>
  <c r="D49" i="1"/>
  <c r="C49" i="1"/>
  <c r="G46" i="1"/>
  <c r="F46" i="1"/>
  <c r="E46" i="1"/>
  <c r="D46" i="1"/>
  <c r="C46" i="1"/>
  <c r="G39" i="1"/>
  <c r="F39" i="1"/>
  <c r="E39" i="1"/>
  <c r="D39" i="1"/>
  <c r="C39" i="1"/>
  <c r="G36" i="1"/>
  <c r="F36" i="1"/>
  <c r="E36" i="1"/>
  <c r="D36" i="1"/>
  <c r="C36" i="1"/>
  <c r="D55" i="1" l="1"/>
  <c r="E55" i="1"/>
  <c r="F55" i="1"/>
  <c r="C55" i="1"/>
  <c r="G55" i="1"/>
  <c r="G27" i="1"/>
  <c r="F27" i="1"/>
  <c r="E27" i="1"/>
  <c r="D27" i="1"/>
  <c r="C27" i="1"/>
  <c r="G22" i="1"/>
  <c r="F22" i="1"/>
  <c r="E22" i="1"/>
  <c r="D22" i="1"/>
  <c r="C22" i="1"/>
  <c r="G19" i="1"/>
  <c r="F19" i="1"/>
  <c r="E19" i="1"/>
  <c r="D19" i="1"/>
  <c r="C19" i="1"/>
  <c r="G12" i="1"/>
  <c r="F12" i="1"/>
  <c r="E12" i="1"/>
  <c r="D12" i="1"/>
  <c r="C12" i="1"/>
  <c r="G9" i="1"/>
  <c r="F9" i="1"/>
  <c r="E9" i="1"/>
  <c r="D9" i="1"/>
  <c r="C9" i="1"/>
  <c r="C28" i="1" l="1"/>
  <c r="D28" i="1"/>
  <c r="E28" i="1"/>
  <c r="F28" i="1"/>
  <c r="G28" i="1"/>
</calcChain>
</file>

<file path=xl/sharedStrings.xml><?xml version="1.0" encoding="utf-8"?>
<sst xmlns="http://schemas.openxmlformats.org/spreadsheetml/2006/main" count="70" uniqueCount="36">
  <si>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</si>
  <si>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</si>
  <si>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</si>
  <si>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</si>
  <si>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</si>
  <si>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</si>
  <si>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</si>
  <si>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</si>
  <si>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</si>
  <si>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Итого:</t>
  </si>
  <si>
    <t>Второй 
завтрак</t>
  </si>
  <si>
    <t>яблоко</t>
  </si>
  <si>
    <t>Обед</t>
  </si>
  <si>
    <t>суп рисовый на мясном бульоне</t>
  </si>
  <si>
    <t>гуляш из печени говядины</t>
  </si>
  <si>
    <t>макароны отварные</t>
  </si>
  <si>
    <t>компот из кураги</t>
  </si>
  <si>
    <t>Хлеб ржаной</t>
  </si>
  <si>
    <t>Полдник</t>
  </si>
  <si>
    <t>кефир</t>
  </si>
  <si>
    <t>Ужин</t>
  </si>
  <si>
    <t>рагу овощное</t>
  </si>
  <si>
    <t>Хлеб пшеничный</t>
  </si>
  <si>
    <t>Чай сладкий</t>
  </si>
  <si>
    <t>суп рисовый на мясном бул.</t>
  </si>
  <si>
    <t>печенье</t>
  </si>
  <si>
    <t>какао с молоком</t>
  </si>
  <si>
    <t>Каша ячневая на мол. с маслом</t>
  </si>
  <si>
    <t>Каша ячневая на мол. с мас.</t>
  </si>
  <si>
    <t xml:space="preserve">салат из свеклы с сол. огурцом </t>
  </si>
  <si>
    <t>салат из свеклы с сол. огурцом</t>
  </si>
  <si>
    <t>вафли</t>
  </si>
  <si>
    <t>яйцо 1/2</t>
  </si>
  <si>
    <t xml:space="preserve">                      Меню на 07.10.2025г. сад</t>
  </si>
  <si>
    <t xml:space="preserve">                      Меню на 07.10.2025г. Ясли</t>
  </si>
  <si>
    <t>булка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</si>
</sst>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 Light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 Light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6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vertical="top"/>
    </xf>
    <xf numFmtId="0" fontId="4" fillId="3" borderId="11" xfId="0" applyFont="1" applyFill="1" applyBorder="1" applyAlignment="1">
      <alignment horizontal="center" vertical="top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7" xfId="0" applyFont="1" applyBorder="1"/>
    <xf numFmtId="0" fontId="0" fillId="3" borderId="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10" xfId="0" applyFont="1" applyBorder="1"/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3" fillId="3" borderId="20" xfId="0" applyFont="1" applyFill="1" applyBorder="1" applyAlignment="1">
      <alignment vertical="top"/>
    </xf>
    <xf numFmtId="0" fontId="0" fillId="3" borderId="11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0" fontId="3" fillId="3" borderId="10" xfId="0" applyFont="1" applyFill="1" applyBorder="1"/>
    <xf numFmtId="0" fontId="3" fillId="0" borderId="20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/>
    <xf numFmtId="0" fontId="0" fillId="0" borderId="2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4" xfId="0" applyFont="1" applyBorder="1"/>
    <xf numFmtId="0" fontId="0" fillId="0" borderId="21" xfId="0" applyBorder="1" applyAlignment="1">
      <alignment horizontal="center"/>
    </xf>
    <xf numFmtId="0" fontId="3" fillId="0" borderId="25" xfId="0" applyFont="1" applyBorder="1"/>
    <xf numFmtId="0" fontId="0" fillId="0" borderId="13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34" xfId="0" applyFont="1" applyBorder="1" applyAlignment="1">
      <alignment vertical="top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3" fillId="3" borderId="37" xfId="0" applyFont="1" applyFill="1" applyBorder="1" applyAlignment="1">
      <alignment vertical="top"/>
    </xf>
    <xf numFmtId="0" fontId="0" fillId="0" borderId="38" xfId="0" applyBorder="1" applyAlignment="1">
      <alignment horizontal="center"/>
    </xf>
    <xf numFmtId="0" fontId="3" fillId="0" borderId="39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5" fillId="0" borderId="42" xfId="0" applyFont="1" applyBorder="1" applyAlignment="1">
      <alignment horizontal="right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center" wrapText="1"/>
    </xf>
    <xf numFmtId="0" fontId="3" fillId="0" borderId="34" xfId="0" applyFont="1" applyBorder="1"/>
    <xf numFmtId="0" fontId="0" fillId="3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3" fillId="0" borderId="37" xfId="0" applyFont="1" applyBorder="1"/>
    <xf numFmtId="0" fontId="0" fillId="3" borderId="38" xfId="0" applyFill="1" applyBorder="1" applyAlignment="1">
      <alignment horizontal="center"/>
    </xf>
    <xf numFmtId="0" fontId="3" fillId="3" borderId="46" xfId="0" applyFont="1" applyFill="1" applyBorder="1" applyAlignment="1">
      <alignment vertical="top"/>
    </xf>
    <xf numFmtId="0" fontId="3" fillId="3" borderId="37" xfId="0" applyFont="1" applyFill="1" applyBorder="1"/>
    <xf numFmtId="0" fontId="3" fillId="0" borderId="47" xfId="0" applyFont="1" applyBorder="1" applyAlignment="1">
      <alignment horizontal="left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0" fillId="3" borderId="40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5" fillId="0" borderId="27" xfId="0" applyFont="1" applyBorder="1" applyAlignment="1">
      <alignment horizontal="right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3" fillId="0" borderId="51" xfId="0" applyFont="1" applyBorder="1"/>
    <xf numFmtId="0" fontId="0" fillId="0" borderId="18" xfId="0" applyBorder="1" applyAlignment="1">
      <alignment horizontal="center"/>
    </xf>
    <xf numFmtId="0" fontId="0" fillId="0" borderId="52" xfId="0" applyBorder="1" applyAlignment="1">
      <alignment horizontal="center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right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3" fillId="0" borderId="60" xfId="0" applyFont="1" applyBorder="1"/>
    <xf numFmtId="0" fontId="3" fillId="0" borderId="61" xfId="0" applyFont="1" applyBorder="1"/>
    <xf numFmtId="0" fontId="0" fillId="0" borderId="45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2" fillId="0" borderId="33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1" fillId="2" borderId="26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 wrapText="1"/>
    </xf>
    <xf numFmtId="0" fontId="8" fillId="0" borderId="53" xfId="0" applyFont="1" applyBorder="1" applyAlignment="1">
      <alignment horizontal="left" vertical="top" wrapText="1"/>
    </xf>
    <xf numFmtId="0" fontId="8" fillId="0" borderId="64" xfId="0" applyFont="1" applyBorder="1" applyAlignment="1">
      <alignment horizontal="center" vertical="top" wrapText="1"/>
    </xf>
    <xf numFmtId="0" fontId="8" fillId="0" borderId="65" xfId="0" applyFont="1" applyBorder="1" applyAlignment="1">
      <alignment horizontal="center" vertical="top" wrapText="1"/>
    </xf>
    <xf numFmtId="0" fontId="8" fillId="0" borderId="53" xfId="0" applyFont="1" applyBorder="1" applyAlignment="1">
      <alignment horizontal="left" wrapText="1"/>
    </xf>
    <xf numFmtId="0" fontId="9" fillId="0" borderId="6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topLeftCell="A29" workbookViewId="0">
      <selection activeCell="I32" sqref="I32"/>
    </sheetView>
  </sheetViews>
  <sheetFormatPr defaultRowHeight="14.4" x14ac:dyDescent="0.3"/>
  <cols>
    <col min="1" max="1" width="6.6640625" customWidth="1"/>
    <col min="2" max="2" width="28.109375" customWidth="1"/>
    <col min="3" max="3" width="6.44140625" customWidth="1"/>
    <col min="4" max="4" width="6.109375" customWidth="1"/>
    <col min="5" max="5" width="6" customWidth="1"/>
    <col min="6" max="6" width="6.21875" customWidth="1"/>
    <col min="7" max="7" width="7.6640625" customWidth="1"/>
    <col min="8" max="8" width="2.109375" customWidth="1"/>
    <col min="9" max="9" width="6.88671875" customWidth="1"/>
    <col min="10" max="10" width="32.6640625" customWidth="1"/>
    <col min="11" max="11" width="7" customWidth="1"/>
    <col min="12" max="12" width="6.5546875" customWidth="1"/>
    <col min="13" max="13" width="7" customWidth="1"/>
    <col min="14" max="14" width="7.21875" customWidth="1"/>
  </cols>
  <sheetData>
    <row r="1" spans="1:7" hidden="1" x14ac:dyDescent="0.3"/>
    <row r="2" spans="1:7" ht="21.6" thickBot="1" x14ac:dyDescent="0.35">
      <c r="B2" s="46" t="s">
        <v>33</v>
      </c>
      <c r="C2" s="46"/>
      <c r="D2" s="46"/>
      <c r="E2" s="46"/>
      <c r="F2" s="47"/>
    </row>
    <row r="3" spans="1:7" ht="15" hidden="1" customHeight="1" thickBot="1" x14ac:dyDescent="0.35"/>
    <row r="4" spans="1:7" ht="23.4" customHeight="1" thickBot="1" x14ac:dyDescent="0.35">
      <c r="A4" s="106" t="s">
        <v>0</v>
      </c>
      <c r="B4" s="98" t="s">
        <v>1</v>
      </c>
      <c r="C4" s="98" t="s">
        <v>2</v>
      </c>
      <c r="D4" s="100" t="s">
        <v>3</v>
      </c>
      <c r="E4" s="100"/>
      <c r="F4" s="100"/>
      <c r="G4" s="101" t="s">
        <v>4</v>
      </c>
    </row>
    <row r="5" spans="1:7" ht="61.8" customHeight="1" thickBot="1" x14ac:dyDescent="0.35">
      <c r="A5" s="107"/>
      <c r="B5" s="98"/>
      <c r="C5" s="98"/>
      <c r="D5" s="1" t="s">
        <v>5</v>
      </c>
      <c r="E5" s="1" t="s">
        <v>6</v>
      </c>
      <c r="F5" s="1" t="s">
        <v>7</v>
      </c>
      <c r="G5" s="101"/>
    </row>
    <row r="6" spans="1:7" x14ac:dyDescent="0.3">
      <c r="A6" s="103" t="s">
        <v>8</v>
      </c>
      <c r="B6" s="2" t="s">
        <v>27</v>
      </c>
      <c r="C6" s="3">
        <v>200</v>
      </c>
      <c r="D6" s="4">
        <v>4.5</v>
      </c>
      <c r="E6" s="5">
        <v>5.7</v>
      </c>
      <c r="F6" s="5">
        <v>25.3</v>
      </c>
      <c r="G6" s="6">
        <v>196</v>
      </c>
    </row>
    <row r="7" spans="1:7" x14ac:dyDescent="0.3">
      <c r="A7" s="104"/>
      <c r="B7" s="7" t="s">
        <v>26</v>
      </c>
      <c r="C7" s="8">
        <v>180</v>
      </c>
      <c r="D7" s="9">
        <v>1.2</v>
      </c>
      <c r="E7" s="9">
        <v>1.3</v>
      </c>
      <c r="F7" s="9">
        <v>13</v>
      </c>
      <c r="G7" s="10">
        <v>90</v>
      </c>
    </row>
    <row r="8" spans="1:7" ht="16.2" thickBot="1" x14ac:dyDescent="0.35">
      <c r="A8" s="104"/>
      <c r="B8" s="108" t="s">
        <v>35</v>
      </c>
      <c r="C8" s="109">
        <v>35</v>
      </c>
      <c r="D8" s="109">
        <v>2.2999999999999998</v>
      </c>
      <c r="E8" s="109">
        <v>4.3600000000000003</v>
      </c>
      <c r="F8" s="109">
        <v>14.62</v>
      </c>
      <c r="G8" s="110">
        <v>108</v>
      </c>
    </row>
    <row r="9" spans="1:7" ht="16.2" thickBot="1" x14ac:dyDescent="0.35">
      <c r="A9" s="105"/>
      <c r="B9" s="12" t="s">
        <v>9</v>
      </c>
      <c r="C9" s="13">
        <f>SUM(C6:C8)</f>
        <v>415</v>
      </c>
      <c r="D9" s="13">
        <f>SUM(D6:D8)</f>
        <v>8</v>
      </c>
      <c r="E9" s="13">
        <f>SUM(E6:E8)</f>
        <v>11.36</v>
      </c>
      <c r="F9" s="13">
        <f>SUM(F6:F8)</f>
        <v>52.919999999999995</v>
      </c>
      <c r="G9" s="14">
        <f>SUM(G6:G8)</f>
        <v>394</v>
      </c>
    </row>
    <row r="10" spans="1:7" x14ac:dyDescent="0.3">
      <c r="A10" s="103" t="s">
        <v>10</v>
      </c>
      <c r="B10" s="15" t="s">
        <v>11</v>
      </c>
      <c r="C10" s="83">
        <v>100</v>
      </c>
      <c r="D10" s="83">
        <v>0.4</v>
      </c>
      <c r="E10" s="83">
        <v>0.4</v>
      </c>
      <c r="F10" s="83">
        <v>9.8000000000000007</v>
      </c>
      <c r="G10" s="84">
        <v>44</v>
      </c>
    </row>
    <row r="11" spans="1:7" ht="15" thickBot="1" x14ac:dyDescent="0.35">
      <c r="A11" s="104"/>
      <c r="B11" s="16"/>
      <c r="C11" s="17"/>
      <c r="D11" s="17"/>
      <c r="E11" s="17"/>
      <c r="F11" s="17"/>
      <c r="G11" s="18"/>
    </row>
    <row r="12" spans="1:7" ht="24" customHeight="1" thickBot="1" x14ac:dyDescent="0.35">
      <c r="A12" s="105"/>
      <c r="B12" s="12" t="s">
        <v>9</v>
      </c>
      <c r="C12" s="13">
        <f>SUM(C10:C11)</f>
        <v>100</v>
      </c>
      <c r="D12" s="13">
        <f>SUM(D10:D11)</f>
        <v>0.4</v>
      </c>
      <c r="E12" s="13">
        <f>SUM(E10:E11)</f>
        <v>0.4</v>
      </c>
      <c r="F12" s="13">
        <f>SUM(F10:F11)</f>
        <v>9.8000000000000007</v>
      </c>
      <c r="G12" s="14">
        <f>SUM(G10:G11)</f>
        <v>44</v>
      </c>
    </row>
    <row r="13" spans="1:7" x14ac:dyDescent="0.3">
      <c r="A13" s="103" t="s">
        <v>12</v>
      </c>
      <c r="B13" s="19" t="s">
        <v>29</v>
      </c>
      <c r="C13" s="20">
        <v>60</v>
      </c>
      <c r="D13" s="20">
        <v>0.74</v>
      </c>
      <c r="E13" s="20">
        <v>4.54</v>
      </c>
      <c r="F13" s="20">
        <v>3.73</v>
      </c>
      <c r="G13" s="21">
        <v>61</v>
      </c>
    </row>
    <row r="14" spans="1:7" x14ac:dyDescent="0.3">
      <c r="A14" s="104"/>
      <c r="B14" s="22" t="s">
        <v>13</v>
      </c>
      <c r="C14" s="9">
        <v>200</v>
      </c>
      <c r="D14" s="9">
        <v>2.7</v>
      </c>
      <c r="E14" s="9">
        <v>3.9</v>
      </c>
      <c r="F14" s="9">
        <v>17</v>
      </c>
      <c r="G14" s="10">
        <v>109</v>
      </c>
    </row>
    <row r="15" spans="1:7" x14ac:dyDescent="0.3">
      <c r="A15" s="104"/>
      <c r="B15" s="7" t="s">
        <v>14</v>
      </c>
      <c r="C15" s="23">
        <v>70</v>
      </c>
      <c r="D15" s="23">
        <v>4.07</v>
      </c>
      <c r="E15" s="23">
        <v>7.42</v>
      </c>
      <c r="F15" s="23">
        <v>4.12</v>
      </c>
      <c r="G15" s="24">
        <v>130.58000000000001</v>
      </c>
    </row>
    <row r="16" spans="1:7" x14ac:dyDescent="0.3">
      <c r="A16" s="104"/>
      <c r="B16" s="25" t="s">
        <v>15</v>
      </c>
      <c r="C16" s="26">
        <v>150</v>
      </c>
      <c r="D16" s="26">
        <v>3.1</v>
      </c>
      <c r="E16" s="26">
        <v>2.8</v>
      </c>
      <c r="F16" s="26">
        <v>18.3</v>
      </c>
      <c r="G16" s="27">
        <v>167</v>
      </c>
    </row>
    <row r="17" spans="1:7" x14ac:dyDescent="0.3">
      <c r="A17" s="104"/>
      <c r="B17" s="28" t="s">
        <v>16</v>
      </c>
      <c r="C17" s="23">
        <v>180</v>
      </c>
      <c r="D17" s="9">
        <v>0.3</v>
      </c>
      <c r="E17" s="9">
        <v>0</v>
      </c>
      <c r="F17" s="9">
        <v>15.2</v>
      </c>
      <c r="G17" s="10">
        <v>62</v>
      </c>
    </row>
    <row r="18" spans="1:7" ht="15" thickBot="1" x14ac:dyDescent="0.35">
      <c r="A18" s="104"/>
      <c r="B18" s="29" t="s">
        <v>17</v>
      </c>
      <c r="C18" s="30">
        <v>50</v>
      </c>
      <c r="D18" s="30">
        <v>2.2999999999999998</v>
      </c>
      <c r="E18" s="30">
        <v>0.5</v>
      </c>
      <c r="F18" s="30">
        <v>20.100000000000001</v>
      </c>
      <c r="G18" s="31">
        <v>95</v>
      </c>
    </row>
    <row r="19" spans="1:7" ht="16.2" customHeight="1" thickBot="1" x14ac:dyDescent="0.35">
      <c r="A19" s="105"/>
      <c r="B19" s="12" t="s">
        <v>9</v>
      </c>
      <c r="C19" s="13">
        <f>SUM(C13:C18)</f>
        <v>710</v>
      </c>
      <c r="D19" s="13">
        <f>SUM(D13:D18)</f>
        <v>13.21</v>
      </c>
      <c r="E19" s="13">
        <f>SUM(E13:E18)</f>
        <v>19.16</v>
      </c>
      <c r="F19" s="13">
        <f>SUM(F13:F18)</f>
        <v>78.450000000000017</v>
      </c>
      <c r="G19" s="14">
        <f>SUM(G13:G18)</f>
        <v>624.58000000000004</v>
      </c>
    </row>
    <row r="20" spans="1:7" ht="15.6" x14ac:dyDescent="0.3">
      <c r="A20" s="103" t="s">
        <v>18</v>
      </c>
      <c r="B20" s="15" t="s">
        <v>19</v>
      </c>
      <c r="C20" s="32">
        <v>150</v>
      </c>
      <c r="D20" s="32">
        <v>4.8600000000000003</v>
      </c>
      <c r="E20" s="32">
        <v>4.5</v>
      </c>
      <c r="F20" s="32">
        <v>19.440000000000001</v>
      </c>
      <c r="G20" s="33">
        <v>142.19999999999999</v>
      </c>
    </row>
    <row r="21" spans="1:7" ht="16.2" thickBot="1" x14ac:dyDescent="0.35">
      <c r="A21" s="104"/>
      <c r="B21" s="34" t="s">
        <v>31</v>
      </c>
      <c r="C21" s="79">
        <v>20</v>
      </c>
      <c r="D21" s="79">
        <v>0.75</v>
      </c>
      <c r="E21" s="79">
        <v>6.1</v>
      </c>
      <c r="F21" s="79">
        <v>12.5</v>
      </c>
      <c r="G21" s="88">
        <v>108.5</v>
      </c>
    </row>
    <row r="22" spans="1:7" ht="31.2" customHeight="1" thickBot="1" x14ac:dyDescent="0.35">
      <c r="A22" s="105"/>
      <c r="B22" s="12" t="s">
        <v>9</v>
      </c>
      <c r="C22" s="13">
        <f>SUM(C20:C21)</f>
        <v>170</v>
      </c>
      <c r="D22" s="13">
        <f>SUM(D20:D21)</f>
        <v>5.61</v>
      </c>
      <c r="E22" s="13">
        <f>SUM(E20:E21)</f>
        <v>10.6</v>
      </c>
      <c r="F22" s="13">
        <f>SUM(F20:F21)</f>
        <v>31.94</v>
      </c>
      <c r="G22" s="14">
        <f>SUM(G20:G21)</f>
        <v>250.7</v>
      </c>
    </row>
    <row r="23" spans="1:7" x14ac:dyDescent="0.3">
      <c r="A23" s="103" t="s">
        <v>20</v>
      </c>
      <c r="B23" s="35" t="s">
        <v>21</v>
      </c>
      <c r="C23" s="36">
        <v>200</v>
      </c>
      <c r="D23" s="37">
        <v>3.02</v>
      </c>
      <c r="E23" s="37">
        <v>5.66</v>
      </c>
      <c r="F23" s="37">
        <v>10.14</v>
      </c>
      <c r="G23" s="38">
        <v>109.5</v>
      </c>
    </row>
    <row r="24" spans="1:7" x14ac:dyDescent="0.3">
      <c r="A24" s="104"/>
      <c r="B24" s="39" t="s">
        <v>22</v>
      </c>
      <c r="C24" s="40">
        <v>40</v>
      </c>
      <c r="D24" s="9">
        <v>3.1</v>
      </c>
      <c r="E24" s="9">
        <v>0.2</v>
      </c>
      <c r="F24" s="9">
        <v>20.100000000000001</v>
      </c>
      <c r="G24" s="10">
        <v>94.7</v>
      </c>
    </row>
    <row r="25" spans="1:7" x14ac:dyDescent="0.3">
      <c r="A25" s="104"/>
      <c r="B25" s="80" t="s">
        <v>32</v>
      </c>
      <c r="C25" s="81">
        <v>40</v>
      </c>
      <c r="D25" s="30">
        <v>5.08</v>
      </c>
      <c r="E25" s="30">
        <v>4.5999999999999996</v>
      </c>
      <c r="F25" s="9">
        <v>0.28000000000000003</v>
      </c>
      <c r="G25" s="82">
        <v>63</v>
      </c>
    </row>
    <row r="26" spans="1:7" ht="15" thickBot="1" x14ac:dyDescent="0.35">
      <c r="A26" s="104"/>
      <c r="B26" s="41" t="s">
        <v>23</v>
      </c>
      <c r="C26" s="42">
        <v>200</v>
      </c>
      <c r="D26" s="11">
        <v>0.1</v>
      </c>
      <c r="E26" s="11">
        <v>0</v>
      </c>
      <c r="F26" s="9">
        <v>12.6</v>
      </c>
      <c r="G26" s="9">
        <v>51</v>
      </c>
    </row>
    <row r="27" spans="1:7" ht="16.2" thickBot="1" x14ac:dyDescent="0.35">
      <c r="A27" s="105"/>
      <c r="B27" s="12" t="s">
        <v>9</v>
      </c>
      <c r="C27" s="13">
        <f>SUM(C23:C26)</f>
        <v>480</v>
      </c>
      <c r="D27" s="13">
        <f>SUM(D23:D26)</f>
        <v>11.299999999999999</v>
      </c>
      <c r="E27" s="13">
        <f>SUM(E23:E26)</f>
        <v>10.46</v>
      </c>
      <c r="F27" s="13">
        <f>SUM(F23:F26)</f>
        <v>43.120000000000005</v>
      </c>
      <c r="G27" s="14">
        <f>SUM(G23:G26)</f>
        <v>318.2</v>
      </c>
    </row>
    <row r="28" spans="1:7" ht="16.2" thickBot="1" x14ac:dyDescent="0.35">
      <c r="A28" s="43"/>
      <c r="B28" s="44"/>
      <c r="C28" s="45">
        <f>C27+C22+C19+C12+C9</f>
        <v>1875</v>
      </c>
      <c r="D28" s="45">
        <f>D27+D22+D19+D12+D9</f>
        <v>38.519999999999996</v>
      </c>
      <c r="E28" s="45">
        <f>E27+E22+E19+E12+E9</f>
        <v>51.98</v>
      </c>
      <c r="F28" s="45">
        <f>F27+F22+F19+F12+F9</f>
        <v>216.23000000000002</v>
      </c>
      <c r="G28" s="45">
        <f>G27+G22+G19+G12+G9</f>
        <v>1631.48</v>
      </c>
    </row>
    <row r="30" spans="1:7" ht="21.6" thickBot="1" x14ac:dyDescent="0.35">
      <c r="B30" s="46" t="s">
        <v>34</v>
      </c>
      <c r="C30" s="46"/>
      <c r="D30" s="46"/>
      <c r="E30" s="46"/>
    </row>
    <row r="31" spans="1:7" ht="22.2" customHeight="1" thickBot="1" x14ac:dyDescent="0.35">
      <c r="A31" s="97" t="s">
        <v>0</v>
      </c>
      <c r="B31" s="98" t="s">
        <v>1</v>
      </c>
      <c r="C31" s="98" t="s">
        <v>2</v>
      </c>
      <c r="D31" s="100" t="s">
        <v>3</v>
      </c>
      <c r="E31" s="100"/>
      <c r="F31" s="100"/>
      <c r="G31" s="101" t="s">
        <v>4</v>
      </c>
    </row>
    <row r="32" spans="1:7" ht="54.6" customHeight="1" thickBot="1" x14ac:dyDescent="0.35">
      <c r="A32" s="97"/>
      <c r="B32" s="99"/>
      <c r="C32" s="99"/>
      <c r="D32" s="1" t="s">
        <v>5</v>
      </c>
      <c r="E32" s="1" t="s">
        <v>6</v>
      </c>
      <c r="F32" s="1" t="s">
        <v>7</v>
      </c>
      <c r="G32" s="102"/>
    </row>
    <row r="33" spans="1:7" ht="15" customHeight="1" thickBot="1" x14ac:dyDescent="0.35">
      <c r="A33" s="95" t="s">
        <v>8</v>
      </c>
      <c r="B33" s="48" t="s">
        <v>28</v>
      </c>
      <c r="C33" s="49">
        <v>150</v>
      </c>
      <c r="D33" s="49">
        <v>4.4000000000000004</v>
      </c>
      <c r="E33" s="49">
        <v>5.9</v>
      </c>
      <c r="F33" s="49">
        <v>18.3</v>
      </c>
      <c r="G33" s="50">
        <v>126</v>
      </c>
    </row>
    <row r="34" spans="1:7" ht="15" thickBot="1" x14ac:dyDescent="0.35">
      <c r="A34" s="95"/>
      <c r="B34" s="51" t="s">
        <v>26</v>
      </c>
      <c r="C34" s="9">
        <v>180</v>
      </c>
      <c r="D34" s="9">
        <v>1.2</v>
      </c>
      <c r="E34" s="9">
        <v>1.3</v>
      </c>
      <c r="F34" s="9">
        <v>13</v>
      </c>
      <c r="G34" s="52">
        <v>90</v>
      </c>
    </row>
    <row r="35" spans="1:7" ht="16.2" thickBot="1" x14ac:dyDescent="0.35">
      <c r="A35" s="95"/>
      <c r="B35" s="111" t="s">
        <v>35</v>
      </c>
      <c r="C35" s="112">
        <v>25</v>
      </c>
      <c r="D35" s="55">
        <v>1.54</v>
      </c>
      <c r="E35" s="55">
        <v>3.46</v>
      </c>
      <c r="F35" s="55">
        <v>9.75</v>
      </c>
      <c r="G35" s="56">
        <v>78</v>
      </c>
    </row>
    <row r="36" spans="1:7" ht="16.2" thickBot="1" x14ac:dyDescent="0.35">
      <c r="A36" s="96"/>
      <c r="B36" s="85" t="s">
        <v>9</v>
      </c>
      <c r="C36" s="86">
        <f>SUM(C33:C35)</f>
        <v>355</v>
      </c>
      <c r="D36" s="86">
        <f>SUM(D33:D35)</f>
        <v>7.1400000000000006</v>
      </c>
      <c r="E36" s="86">
        <f>SUM(E33:E35)</f>
        <v>10.66</v>
      </c>
      <c r="F36" s="86">
        <f>SUM(F33:F35)</f>
        <v>41.05</v>
      </c>
      <c r="G36" s="87">
        <f>SUM(G33:G35)</f>
        <v>294</v>
      </c>
    </row>
    <row r="37" spans="1:7" ht="15" customHeight="1" thickBot="1" x14ac:dyDescent="0.35">
      <c r="A37" s="95" t="s">
        <v>10</v>
      </c>
      <c r="B37" s="15" t="s">
        <v>11</v>
      </c>
      <c r="C37" s="83">
        <v>100</v>
      </c>
      <c r="D37" s="83">
        <v>0.4</v>
      </c>
      <c r="E37" s="83">
        <v>0.4</v>
      </c>
      <c r="F37" s="83">
        <v>9.8000000000000007</v>
      </c>
      <c r="G37" s="84">
        <v>44</v>
      </c>
    </row>
    <row r="38" spans="1:7" ht="15" thickBot="1" x14ac:dyDescent="0.35">
      <c r="A38" s="95"/>
      <c r="B38" s="61"/>
      <c r="C38" s="54"/>
      <c r="D38" s="54"/>
      <c r="E38" s="54"/>
      <c r="F38" s="54"/>
      <c r="G38" s="62"/>
    </row>
    <row r="39" spans="1:7" ht="22.8" customHeight="1" thickBot="1" x14ac:dyDescent="0.35">
      <c r="A39" s="96"/>
      <c r="B39" s="57" t="s">
        <v>9</v>
      </c>
      <c r="C39" s="58">
        <f>SUM(C37:C38)</f>
        <v>100</v>
      </c>
      <c r="D39" s="58">
        <f>SUM(D37:D38)</f>
        <v>0.4</v>
      </c>
      <c r="E39" s="58">
        <f>SUM(E37:E38)</f>
        <v>0.4</v>
      </c>
      <c r="F39" s="58">
        <f>SUM(F37:F38)</f>
        <v>9.8000000000000007</v>
      </c>
      <c r="G39" s="59">
        <f>SUM(G37:G38)</f>
        <v>44</v>
      </c>
    </row>
    <row r="40" spans="1:7" ht="15" customHeight="1" thickBot="1" x14ac:dyDescent="0.35">
      <c r="A40" s="95" t="s">
        <v>12</v>
      </c>
      <c r="B40" s="63" t="s">
        <v>30</v>
      </c>
      <c r="C40" s="64">
        <v>30</v>
      </c>
      <c r="D40" s="64">
        <v>0.64</v>
      </c>
      <c r="E40" s="64">
        <v>3.9</v>
      </c>
      <c r="F40" s="64">
        <v>2.78</v>
      </c>
      <c r="G40" s="65">
        <v>41</v>
      </c>
    </row>
    <row r="41" spans="1:7" ht="15" thickBot="1" x14ac:dyDescent="0.35">
      <c r="A41" s="95"/>
      <c r="B41" s="66" t="s">
        <v>24</v>
      </c>
      <c r="C41" s="9">
        <v>180</v>
      </c>
      <c r="D41" s="9">
        <v>2.1</v>
      </c>
      <c r="E41" s="9">
        <v>3.1</v>
      </c>
      <c r="F41" s="9">
        <v>14</v>
      </c>
      <c r="G41" s="52">
        <v>89</v>
      </c>
    </row>
    <row r="42" spans="1:7" ht="15" thickBot="1" x14ac:dyDescent="0.35">
      <c r="A42" s="95"/>
      <c r="B42" s="51" t="s">
        <v>14</v>
      </c>
      <c r="C42" s="23">
        <v>60</v>
      </c>
      <c r="D42" s="23">
        <v>4.07</v>
      </c>
      <c r="E42" s="23">
        <v>6.22</v>
      </c>
      <c r="F42" s="23">
        <v>23.9</v>
      </c>
      <c r="G42" s="67">
        <v>121</v>
      </c>
    </row>
    <row r="43" spans="1:7" ht="15" thickBot="1" x14ac:dyDescent="0.35">
      <c r="A43" s="95"/>
      <c r="B43" s="68" t="s">
        <v>15</v>
      </c>
      <c r="C43" s="23">
        <v>120</v>
      </c>
      <c r="D43" s="23">
        <v>3.1</v>
      </c>
      <c r="E43" s="23">
        <v>2.8</v>
      </c>
      <c r="F43" s="23">
        <v>18.3</v>
      </c>
      <c r="G43" s="67">
        <v>143</v>
      </c>
    </row>
    <row r="44" spans="1:7" ht="15" thickBot="1" x14ac:dyDescent="0.35">
      <c r="A44" s="95"/>
      <c r="B44" s="69" t="s">
        <v>16</v>
      </c>
      <c r="C44" s="23">
        <v>150</v>
      </c>
      <c r="D44" s="23">
        <v>12</v>
      </c>
      <c r="E44" s="23">
        <v>3.1</v>
      </c>
      <c r="F44" s="23">
        <v>14</v>
      </c>
      <c r="G44" s="67">
        <v>53</v>
      </c>
    </row>
    <row r="45" spans="1:7" ht="15" thickBot="1" x14ac:dyDescent="0.35">
      <c r="A45" s="95"/>
      <c r="B45" s="70" t="s">
        <v>17</v>
      </c>
      <c r="C45" s="55">
        <v>40</v>
      </c>
      <c r="D45" s="55">
        <v>1.2</v>
      </c>
      <c r="E45" s="55">
        <v>0.3</v>
      </c>
      <c r="F45" s="55">
        <v>18.100000000000001</v>
      </c>
      <c r="G45" s="56">
        <v>90</v>
      </c>
    </row>
    <row r="46" spans="1:7" ht="16.2" thickBot="1" x14ac:dyDescent="0.35">
      <c r="A46" s="96"/>
      <c r="B46" s="57" t="s">
        <v>9</v>
      </c>
      <c r="C46" s="58">
        <f>SUM(C40:C45)</f>
        <v>580</v>
      </c>
      <c r="D46" s="58">
        <f>SUM(D40:D45)</f>
        <v>23.11</v>
      </c>
      <c r="E46" s="58">
        <f>SUM(E40:E45)</f>
        <v>19.420000000000002</v>
      </c>
      <c r="F46" s="58">
        <f>SUM(F40:F45)</f>
        <v>91.080000000000013</v>
      </c>
      <c r="G46" s="59">
        <f>SUM(G40:G45)</f>
        <v>537</v>
      </c>
    </row>
    <row r="47" spans="1:7" ht="16.2" customHeight="1" thickBot="1" x14ac:dyDescent="0.35">
      <c r="A47" s="95" t="s">
        <v>18</v>
      </c>
      <c r="B47" s="60" t="s">
        <v>19</v>
      </c>
      <c r="C47" s="71">
        <v>150</v>
      </c>
      <c r="D47" s="71">
        <v>4.8600000000000003</v>
      </c>
      <c r="E47" s="71">
        <v>4.5</v>
      </c>
      <c r="F47" s="71">
        <v>19.440000000000001</v>
      </c>
      <c r="G47" s="72">
        <v>142.19999999999999</v>
      </c>
    </row>
    <row r="48" spans="1:7" ht="16.2" thickBot="1" x14ac:dyDescent="0.35">
      <c r="A48" s="95"/>
      <c r="B48" s="53" t="s">
        <v>25</v>
      </c>
      <c r="C48" s="73">
        <v>10</v>
      </c>
      <c r="D48" s="73">
        <v>1</v>
      </c>
      <c r="E48" s="73">
        <v>3</v>
      </c>
      <c r="F48" s="74">
        <v>6</v>
      </c>
      <c r="G48" s="75">
        <v>49.32</v>
      </c>
    </row>
    <row r="49" spans="1:7" ht="28.8" customHeight="1" thickBot="1" x14ac:dyDescent="0.35">
      <c r="A49" s="96"/>
      <c r="B49" s="57" t="s">
        <v>9</v>
      </c>
      <c r="C49" s="58">
        <f>SUM(C47:C48)</f>
        <v>160</v>
      </c>
      <c r="D49" s="58">
        <f>SUM(D47:D48)</f>
        <v>5.86</v>
      </c>
      <c r="E49" s="58">
        <f>SUM(E47:E48)</f>
        <v>7.5</v>
      </c>
      <c r="F49" s="58">
        <f>SUM(F47:F48)</f>
        <v>25.44</v>
      </c>
      <c r="G49" s="59">
        <f>SUM(G47:G48)</f>
        <v>191.51999999999998</v>
      </c>
    </row>
    <row r="50" spans="1:7" ht="15" customHeight="1" thickBot="1" x14ac:dyDescent="0.35">
      <c r="A50" s="95" t="s">
        <v>20</v>
      </c>
      <c r="B50" s="63" t="s">
        <v>21</v>
      </c>
      <c r="C50" s="91">
        <v>150</v>
      </c>
      <c r="D50" s="49">
        <v>3.02</v>
      </c>
      <c r="E50" s="49">
        <v>5.66</v>
      </c>
      <c r="F50" s="49">
        <v>20.14</v>
      </c>
      <c r="G50" s="50">
        <v>89.5</v>
      </c>
    </row>
    <row r="51" spans="1:7" ht="15" thickBot="1" x14ac:dyDescent="0.35">
      <c r="A51" s="95"/>
      <c r="B51" s="66" t="s">
        <v>22</v>
      </c>
      <c r="C51" s="92">
        <v>30</v>
      </c>
      <c r="D51" s="9">
        <v>2.9</v>
      </c>
      <c r="E51" s="9">
        <v>0.1</v>
      </c>
      <c r="F51" s="9">
        <v>12.9</v>
      </c>
      <c r="G51" s="52">
        <v>83.1</v>
      </c>
    </row>
    <row r="52" spans="1:7" ht="15" thickBot="1" x14ac:dyDescent="0.35">
      <c r="A52" s="95"/>
      <c r="B52" s="89" t="s">
        <v>32</v>
      </c>
      <c r="C52" s="93">
        <v>40</v>
      </c>
      <c r="D52" s="30">
        <v>5.08</v>
      </c>
      <c r="E52" s="30">
        <v>4.5999999999999996</v>
      </c>
      <c r="F52" s="9">
        <v>0.28000000000000003</v>
      </c>
      <c r="G52" s="52">
        <v>63</v>
      </c>
    </row>
    <row r="53" spans="1:7" ht="15" thickBot="1" x14ac:dyDescent="0.35">
      <c r="A53" s="95"/>
      <c r="B53" s="90" t="s">
        <v>23</v>
      </c>
      <c r="C53" s="94">
        <v>180</v>
      </c>
      <c r="D53" s="55">
        <v>0.1</v>
      </c>
      <c r="E53" s="55">
        <v>0</v>
      </c>
      <c r="F53" s="55">
        <v>10.6</v>
      </c>
      <c r="G53" s="56">
        <v>43</v>
      </c>
    </row>
    <row r="54" spans="1:7" ht="16.2" thickBot="1" x14ac:dyDescent="0.35">
      <c r="A54" s="96"/>
      <c r="B54" s="76" t="s">
        <v>9</v>
      </c>
      <c r="C54" s="77">
        <f>SUM(C50:C53)</f>
        <v>400</v>
      </c>
      <c r="D54" s="77">
        <f>SUM(D50:D53)</f>
        <v>11.1</v>
      </c>
      <c r="E54" s="77">
        <f>SUM(E50:E53)</f>
        <v>10.36</v>
      </c>
      <c r="F54" s="77">
        <f>SUM(F50:F53)</f>
        <v>43.92</v>
      </c>
      <c r="G54" s="78">
        <f>SUM(G50:G53)</f>
        <v>278.60000000000002</v>
      </c>
    </row>
    <row r="55" spans="1:7" ht="16.2" thickBot="1" x14ac:dyDescent="0.35">
      <c r="A55" s="43"/>
      <c r="B55" s="44"/>
      <c r="C55" s="45">
        <f>C54+C49+C46+C39+C36</f>
        <v>1595</v>
      </c>
      <c r="D55" s="45">
        <f>D54+D49+D46+D39+D36</f>
        <v>47.61</v>
      </c>
      <c r="E55" s="45">
        <f>E54+E49+E46+E39+E36</f>
        <v>48.34</v>
      </c>
      <c r="F55" s="45">
        <f>F54+F49+F46+F39+F36</f>
        <v>211.29000000000002</v>
      </c>
      <c r="G55" s="45">
        <f>G54+G49+G46+G39+G36</f>
        <v>1345.12</v>
      </c>
    </row>
  </sheetData>
  <mergeCells count="20">
    <mergeCell ref="A13:A19"/>
    <mergeCell ref="A20:A22"/>
    <mergeCell ref="A23:A27"/>
    <mergeCell ref="A4:A5"/>
    <mergeCell ref="A6:A9"/>
    <mergeCell ref="B4:B5"/>
    <mergeCell ref="C4:C5"/>
    <mergeCell ref="D4:F4"/>
    <mergeCell ref="G4:G5"/>
    <mergeCell ref="A10:A12"/>
    <mergeCell ref="A31:A32"/>
    <mergeCell ref="B31:B32"/>
    <mergeCell ref="C31:C32"/>
    <mergeCell ref="D31:F31"/>
    <mergeCell ref="G31:G32"/>
    <mergeCell ref="A33:A36"/>
    <mergeCell ref="A37:A39"/>
    <mergeCell ref="A40:A46"/>
    <mergeCell ref="A47:A49"/>
    <mergeCell ref="A50:A5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2025-05-19T08:30:45Z</cp:lastPrinted>
  <dcterms:created xsi:type="dcterms:W3CDTF">2015-06-05T18:19:34Z</dcterms:created>
  <dcterms:modified xsi:type="dcterms:W3CDTF">2025-10-06T07:37:00Z</dcterms:modified>
</cp:coreProperties>
</file>