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76D521-1747-48E8-8BE8-322382EA1C3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F10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E10" i="1"/>
  <c r="D10" i="1"/>
  <c r="C10" i="1"/>
  <c r="G7" i="1"/>
  <c r="F7" i="1"/>
  <c r="E7" i="1"/>
  <c r="D7" i="1"/>
  <c r="C7" i="1"/>
  <c r="K25" i="1" l="1"/>
  <c r="L25" i="1"/>
  <c r="M25" i="1"/>
  <c r="N25" i="1"/>
  <c r="O25" i="1"/>
  <c r="E25" i="1"/>
  <c r="C25" i="1"/>
  <c r="D25" i="1"/>
  <c r="F25" i="1"/>
  <c r="G25" i="1"/>
</calcChain>
</file>

<file path=xl/sharedStrings.xml><?xml version="1.0" encoding="utf-8"?>
<sst xmlns="http://schemas.openxmlformats.org/spreadsheetml/2006/main" count="68" uniqueCount="36">
  <si>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</si>
  <si>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</si>
  <si>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</si>
  <si>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</si>
  <si>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</si>
  <si>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</si>
  <si>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</si>
  <si>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</si>
  <si>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</si>
  <si>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</si>
  <si>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</si>
  <si>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</si>
  <si>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</si>
  <si>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сок</t>
  </si>
  <si>
    <t>Обед</t>
  </si>
  <si>
    <t>Икра каб. Конс.</t>
  </si>
  <si>
    <t>греча отв.</t>
  </si>
  <si>
    <t>компот из сухофруктов</t>
  </si>
  <si>
    <t>Хлеб ржаной</t>
  </si>
  <si>
    <t>Полдник</t>
  </si>
  <si>
    <t>кефир</t>
  </si>
  <si>
    <t>печенье</t>
  </si>
  <si>
    <t>Ужин</t>
  </si>
  <si>
    <t>Запеканка творожная</t>
  </si>
  <si>
    <t>Хлеб пшеничный</t>
  </si>
  <si>
    <t>каша манная на мол.,слад.,с мас.</t>
  </si>
  <si>
    <t>греча</t>
  </si>
  <si>
    <t>Каша манная на мол. с мас.</t>
  </si>
  <si>
    <t>кофе с молоком</t>
  </si>
  <si>
    <t>борщ со смет. на мяс. Бул.</t>
  </si>
  <si>
    <t>гуляш мясной</t>
  </si>
  <si>
    <t>борщ со сметаной на мяс. Бул.</t>
  </si>
  <si>
    <t>Котлета мясная</t>
  </si>
  <si>
    <t>вафли</t>
  </si>
  <si>
    <t xml:space="preserve">                          Меню на 09.02.2026г. сад</t>
  </si>
  <si>
    <t xml:space="preserve">                    Меню на 09.02.2026г.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</si>
</sst>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0" applyFont="1"/>
    <xf numFmtId="0" fontId="3" fillId="0" borderId="18" xfId="0" applyFont="1" applyBorder="1" applyAlignment="1">
      <alignment horizontal="left" wrapText="1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top"/>
    </xf>
    <xf numFmtId="0" fontId="1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32" xfId="0" applyFont="1" applyBorder="1" applyAlignment="1">
      <alignment horizontal="center" vertical="top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34" xfId="0" applyFont="1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0" fontId="1" fillId="0" borderId="9" xfId="0" applyFont="1" applyBorder="1" applyAlignment="1">
      <alignment horizontal="center" vertical="top"/>
    </xf>
    <xf numFmtId="0" fontId="1" fillId="0" borderId="3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4" xfId="0" applyFont="1" applyBorder="1" applyAlignment="1">
      <alignment horizontal="center" vertical="top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1" xfId="0" applyFont="1" applyBorder="1"/>
    <xf numFmtId="0" fontId="1" fillId="0" borderId="1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5" xfId="0" applyFont="1" applyBorder="1"/>
    <xf numFmtId="0" fontId="8" fillId="0" borderId="46" xfId="0" applyFont="1" applyBorder="1" applyAlignment="1">
      <alignment vertical="top"/>
    </xf>
    <xf numFmtId="0" fontId="8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left" vertical="top"/>
    </xf>
    <xf numFmtId="0" fontId="3" fillId="0" borderId="34" xfId="0" applyFont="1" applyBorder="1" applyAlignment="1">
      <alignment vertical="top"/>
    </xf>
    <xf numFmtId="0" fontId="3" fillId="0" borderId="3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0" borderId="36" xfId="0" applyFont="1" applyBorder="1"/>
    <xf numFmtId="0" fontId="3" fillId="0" borderId="38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60" xfId="0" applyFont="1" applyBorder="1"/>
    <xf numFmtId="0" fontId="3" fillId="3" borderId="39" xfId="0" applyFont="1" applyFill="1" applyBorder="1" applyAlignment="1">
      <alignment horizontal="center"/>
    </xf>
    <xf numFmtId="0" fontId="3" fillId="0" borderId="25" xfId="0" applyFont="1" applyBorder="1"/>
    <xf numFmtId="0" fontId="3" fillId="0" borderId="1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Normal="100" workbookViewId="0">
      <selection activeCell="J2" sqref="J2:J3"/>
    </sheetView>
  </sheetViews>
  <sheetFormatPr defaultRowHeight="14.4" x14ac:dyDescent="0.3"/>
  <cols>
    <col min="1" max="1" width="6.44140625" customWidth="1"/>
    <col min="2" max="2" width="25.21875" customWidth="1"/>
    <col min="3" max="3" width="7.77734375" customWidth="1"/>
    <col min="4" max="4" width="6.21875" customWidth="1"/>
    <col min="5" max="5" width="6.6640625" customWidth="1"/>
    <col min="6" max="6" width="5.77734375" customWidth="1"/>
    <col min="7" max="7" width="7.5546875" customWidth="1"/>
    <col min="8" max="8" width="3.44140625" customWidth="1"/>
    <col min="10" max="10" width="27.88671875" customWidth="1"/>
    <col min="11" max="11" width="6.88671875" customWidth="1"/>
    <col min="12" max="12" width="6.33203125" customWidth="1"/>
    <col min="13" max="13" width="5.5546875" customWidth="1"/>
    <col min="14" max="14" width="5.44140625" customWidth="1"/>
    <col min="15" max="15" width="7.5546875" customWidth="1"/>
  </cols>
  <sheetData>
    <row r="1" spans="1:15" s="27" customFormat="1" ht="18.600000000000001" thickBot="1" x14ac:dyDescent="0.4">
      <c r="B1" s="27" t="s">
        <v>34</v>
      </c>
      <c r="I1"/>
      <c r="J1" s="27" t="s">
        <v>35</v>
      </c>
      <c r="K1"/>
      <c r="L1"/>
      <c r="M1"/>
      <c r="N1"/>
      <c r="O1"/>
    </row>
    <row r="2" spans="1:15" ht="14.4" customHeight="1" x14ac:dyDescent="0.3">
      <c r="A2" s="109" t="s">
        <v>0</v>
      </c>
      <c r="B2" s="111" t="s">
        <v>1</v>
      </c>
      <c r="C2" s="111" t="s">
        <v>2</v>
      </c>
      <c r="D2" s="113" t="s">
        <v>3</v>
      </c>
      <c r="E2" s="114"/>
      <c r="F2" s="115"/>
      <c r="G2" s="105" t="s">
        <v>4</v>
      </c>
      <c r="I2" s="116" t="s">
        <v>0</v>
      </c>
      <c r="J2" s="118" t="s">
        <v>1</v>
      </c>
      <c r="K2" s="120" t="s">
        <v>2</v>
      </c>
      <c r="L2" s="113" t="s">
        <v>3</v>
      </c>
      <c r="M2" s="114"/>
      <c r="N2" s="115"/>
      <c r="O2" s="105" t="s">
        <v>4</v>
      </c>
    </row>
    <row r="3" spans="1:15" ht="68.400000000000006" customHeight="1" thickBot="1" x14ac:dyDescent="0.35">
      <c r="A3" s="110"/>
      <c r="B3" s="112"/>
      <c r="C3" s="112"/>
      <c r="D3" s="1" t="s">
        <v>5</v>
      </c>
      <c r="E3" s="1" t="s">
        <v>6</v>
      </c>
      <c r="F3" s="1" t="s">
        <v>7</v>
      </c>
      <c r="G3" s="106"/>
      <c r="I3" s="117"/>
      <c r="J3" s="119"/>
      <c r="K3" s="121"/>
      <c r="L3" s="1" t="s">
        <v>5</v>
      </c>
      <c r="M3" s="1" t="s">
        <v>6</v>
      </c>
      <c r="N3" s="1" t="s">
        <v>7</v>
      </c>
      <c r="O3" s="106"/>
    </row>
    <row r="4" spans="1:15" ht="14.4" customHeight="1" x14ac:dyDescent="0.3">
      <c r="A4" s="102" t="s">
        <v>8</v>
      </c>
      <c r="B4" s="43" t="s">
        <v>27</v>
      </c>
      <c r="C4" s="44">
        <v>200</v>
      </c>
      <c r="D4" s="45">
        <v>4.0999999999999996</v>
      </c>
      <c r="E4" s="39">
        <v>6.7</v>
      </c>
      <c r="F4" s="39">
        <v>21.2</v>
      </c>
      <c r="G4" s="40">
        <v>159</v>
      </c>
      <c r="I4" s="102" t="s">
        <v>8</v>
      </c>
      <c r="J4" s="77" t="s">
        <v>25</v>
      </c>
      <c r="K4" s="78">
        <v>150</v>
      </c>
      <c r="L4" s="79">
        <v>3.3</v>
      </c>
      <c r="M4" s="79">
        <v>4.7</v>
      </c>
      <c r="N4" s="79">
        <v>11.3</v>
      </c>
      <c r="O4" s="79">
        <v>132</v>
      </c>
    </row>
    <row r="5" spans="1:15" ht="15.6" x14ac:dyDescent="0.3">
      <c r="A5" s="103"/>
      <c r="B5" s="46" t="s">
        <v>9</v>
      </c>
      <c r="C5" s="47">
        <v>180</v>
      </c>
      <c r="D5" s="2">
        <v>0.1</v>
      </c>
      <c r="E5" s="2">
        <v>0</v>
      </c>
      <c r="F5" s="2">
        <v>10.8</v>
      </c>
      <c r="G5" s="3">
        <v>43</v>
      </c>
      <c r="I5" s="103"/>
      <c r="J5" s="80" t="s">
        <v>9</v>
      </c>
      <c r="K5" s="81">
        <v>180</v>
      </c>
      <c r="L5" s="2">
        <v>0.1</v>
      </c>
      <c r="M5" s="2">
        <v>0</v>
      </c>
      <c r="N5" s="2">
        <v>10.8</v>
      </c>
      <c r="O5" s="3">
        <v>43</v>
      </c>
    </row>
    <row r="6" spans="1:15" s="26" customFormat="1" ht="16.2" thickBot="1" x14ac:dyDescent="0.35">
      <c r="A6" s="103"/>
      <c r="B6" s="4" t="s">
        <v>10</v>
      </c>
      <c r="C6" s="24">
        <v>35</v>
      </c>
      <c r="D6" s="24">
        <v>2.2999999999999998</v>
      </c>
      <c r="E6" s="24">
        <v>4.3600000000000003</v>
      </c>
      <c r="F6" s="24">
        <v>14.62</v>
      </c>
      <c r="G6" s="25">
        <v>108</v>
      </c>
      <c r="I6" s="103"/>
      <c r="J6" s="28" t="s">
        <v>10</v>
      </c>
      <c r="K6" s="24">
        <v>25</v>
      </c>
      <c r="L6" s="82">
        <v>1.54</v>
      </c>
      <c r="M6" s="82">
        <v>3.46</v>
      </c>
      <c r="N6" s="82">
        <v>9.75</v>
      </c>
      <c r="O6" s="83">
        <v>78</v>
      </c>
    </row>
    <row r="7" spans="1:15" ht="16.2" thickBot="1" x14ac:dyDescent="0.35">
      <c r="A7" s="104"/>
      <c r="B7" s="5" t="s">
        <v>11</v>
      </c>
      <c r="C7" s="6">
        <f>SUM(C4:C6)</f>
        <v>415</v>
      </c>
      <c r="D7" s="6">
        <f>SUM(D4:D6)</f>
        <v>6.4999999999999991</v>
      </c>
      <c r="E7" s="6">
        <f>SUM(E4:E6)</f>
        <v>11.06</v>
      </c>
      <c r="F7" s="6">
        <f>SUM(F4:F6)</f>
        <v>46.62</v>
      </c>
      <c r="G7" s="7">
        <f>SUM(G4:G6)</f>
        <v>310</v>
      </c>
      <c r="I7" s="104"/>
      <c r="J7" s="29" t="s">
        <v>11</v>
      </c>
      <c r="K7" s="30">
        <f>SUM(K4:K6)</f>
        <v>355</v>
      </c>
      <c r="L7" s="30">
        <f>SUM(L4:L6)</f>
        <v>4.9399999999999995</v>
      </c>
      <c r="M7" s="30">
        <f>SUM(M4:M6)</f>
        <v>8.16</v>
      </c>
      <c r="N7" s="30">
        <f>SUM(N4:N6)</f>
        <v>31.85</v>
      </c>
      <c r="O7" s="31">
        <f>SUM(O4:O6)</f>
        <v>253</v>
      </c>
    </row>
    <row r="8" spans="1:15" ht="15.6" customHeight="1" x14ac:dyDescent="0.3">
      <c r="A8" s="107" t="s">
        <v>12</v>
      </c>
      <c r="B8" s="8" t="s">
        <v>13</v>
      </c>
      <c r="C8" s="9">
        <v>100</v>
      </c>
      <c r="D8" s="9"/>
      <c r="E8" s="9"/>
      <c r="F8" s="9">
        <v>10.1</v>
      </c>
      <c r="G8" s="10">
        <v>46</v>
      </c>
      <c r="I8" s="107" t="s">
        <v>12</v>
      </c>
      <c r="J8" s="8" t="s">
        <v>13</v>
      </c>
      <c r="K8" s="9">
        <v>100</v>
      </c>
      <c r="L8" s="9"/>
      <c r="M8" s="9"/>
      <c r="N8" s="9">
        <v>10.1</v>
      </c>
      <c r="O8" s="10">
        <v>46</v>
      </c>
    </row>
    <row r="9" spans="1:15" ht="16.2" thickBot="1" x14ac:dyDescent="0.35">
      <c r="A9" s="107"/>
      <c r="B9" s="11"/>
      <c r="C9" s="12"/>
      <c r="D9" s="12"/>
      <c r="E9" s="12"/>
      <c r="F9" s="12"/>
      <c r="G9" s="13"/>
      <c r="I9" s="107"/>
      <c r="J9" s="11"/>
      <c r="K9" s="12"/>
      <c r="L9" s="12"/>
      <c r="M9" s="12"/>
      <c r="N9" s="12"/>
      <c r="O9" s="13"/>
    </row>
    <row r="10" spans="1:15" ht="23.4" customHeight="1" thickBot="1" x14ac:dyDescent="0.35">
      <c r="A10" s="107"/>
      <c r="B10" s="5" t="s">
        <v>11</v>
      </c>
      <c r="C10" s="6">
        <f>SUM(C8:C9)</f>
        <v>100</v>
      </c>
      <c r="D10" s="6">
        <f>SUM(D8:D9)</f>
        <v>0</v>
      </c>
      <c r="E10" s="6">
        <f>SUM(E8:E9)</f>
        <v>0</v>
      </c>
      <c r="F10" s="6">
        <f>SUM(F8:F9)</f>
        <v>10.1</v>
      </c>
      <c r="G10" s="7">
        <f>SUM(G8:G9)</f>
        <v>46</v>
      </c>
      <c r="I10" s="107"/>
      <c r="J10" s="5" t="s">
        <v>11</v>
      </c>
      <c r="K10" s="6">
        <f>SUM(K8:K9)</f>
        <v>100</v>
      </c>
      <c r="L10" s="6">
        <f>SUM(L8:L9)</f>
        <v>0</v>
      </c>
      <c r="M10" s="6">
        <f>SUM(M8:M9)</f>
        <v>0</v>
      </c>
      <c r="N10" s="6">
        <f>SUM(N8:N9)</f>
        <v>10.1</v>
      </c>
      <c r="O10" s="6">
        <f>SUM(O8:O9)</f>
        <v>46</v>
      </c>
    </row>
    <row r="11" spans="1:15" ht="14.4" customHeight="1" x14ac:dyDescent="0.3">
      <c r="A11" s="108" t="s">
        <v>14</v>
      </c>
      <c r="B11" s="48" t="s">
        <v>15</v>
      </c>
      <c r="C11" s="49">
        <v>60</v>
      </c>
      <c r="D11" s="50">
        <v>1.1399999999999999</v>
      </c>
      <c r="E11" s="50">
        <v>5.34</v>
      </c>
      <c r="F11" s="50">
        <v>4.62</v>
      </c>
      <c r="G11" s="51">
        <v>71.400000000000006</v>
      </c>
      <c r="I11" s="108" t="s">
        <v>14</v>
      </c>
      <c r="J11" s="84" t="s">
        <v>15</v>
      </c>
      <c r="K11" s="79">
        <v>30</v>
      </c>
      <c r="L11" s="79">
        <v>0.3</v>
      </c>
      <c r="M11" s="79">
        <v>2.1</v>
      </c>
      <c r="N11" s="79">
        <v>2.1</v>
      </c>
      <c r="O11" s="79">
        <v>29.1</v>
      </c>
    </row>
    <row r="12" spans="1:15" ht="15.6" x14ac:dyDescent="0.3">
      <c r="A12" s="107"/>
      <c r="B12" s="52" t="s">
        <v>29</v>
      </c>
      <c r="C12" s="53">
        <v>200</v>
      </c>
      <c r="D12" s="54">
        <v>3.9</v>
      </c>
      <c r="E12" s="54">
        <v>4.9000000000000004</v>
      </c>
      <c r="F12" s="54">
        <v>12.8</v>
      </c>
      <c r="G12" s="55">
        <v>111</v>
      </c>
      <c r="I12" s="107"/>
      <c r="J12" s="85" t="s">
        <v>31</v>
      </c>
      <c r="K12" s="86">
        <v>180</v>
      </c>
      <c r="L12" s="79">
        <v>3.7</v>
      </c>
      <c r="M12" s="79">
        <v>4.7</v>
      </c>
      <c r="N12" s="79">
        <v>11.8</v>
      </c>
      <c r="O12" s="79">
        <v>96</v>
      </c>
    </row>
    <row r="13" spans="1:15" ht="15.6" x14ac:dyDescent="0.3">
      <c r="A13" s="107"/>
      <c r="B13" s="52" t="s">
        <v>32</v>
      </c>
      <c r="C13" s="53">
        <v>70</v>
      </c>
      <c r="D13" s="56">
        <v>4.84</v>
      </c>
      <c r="E13" s="57">
        <v>5.0199999999999996</v>
      </c>
      <c r="F13" s="57">
        <v>7.16</v>
      </c>
      <c r="G13" s="58">
        <v>142</v>
      </c>
      <c r="I13" s="107"/>
      <c r="J13" s="85" t="s">
        <v>30</v>
      </c>
      <c r="K13" s="86">
        <v>60</v>
      </c>
      <c r="L13" s="79">
        <v>3.84</v>
      </c>
      <c r="M13" s="79">
        <v>6.02</v>
      </c>
      <c r="N13" s="79">
        <v>6.16</v>
      </c>
      <c r="O13" s="87">
        <v>96</v>
      </c>
    </row>
    <row r="14" spans="1:15" ht="15.6" x14ac:dyDescent="0.3">
      <c r="A14" s="107"/>
      <c r="B14" s="59" t="s">
        <v>26</v>
      </c>
      <c r="C14" s="60">
        <v>150</v>
      </c>
      <c r="D14" s="61">
        <v>4.2</v>
      </c>
      <c r="E14" s="62">
        <v>5.0999999999999996</v>
      </c>
      <c r="F14" s="61">
        <v>29</v>
      </c>
      <c r="G14" s="61">
        <v>168</v>
      </c>
      <c r="I14" s="107"/>
      <c r="J14" s="88" t="s">
        <v>16</v>
      </c>
      <c r="K14" s="89">
        <v>120</v>
      </c>
      <c r="L14" s="90">
        <v>2.9</v>
      </c>
      <c r="M14" s="91">
        <v>2.8</v>
      </c>
      <c r="N14" s="79">
        <v>19</v>
      </c>
      <c r="O14" s="79">
        <v>118</v>
      </c>
    </row>
    <row r="15" spans="1:15" ht="15.6" x14ac:dyDescent="0.3">
      <c r="A15" s="107"/>
      <c r="B15" s="63" t="s">
        <v>17</v>
      </c>
      <c r="C15" s="53">
        <v>180</v>
      </c>
      <c r="D15" s="64">
        <v>0.3</v>
      </c>
      <c r="E15" s="64">
        <v>0</v>
      </c>
      <c r="F15" s="64">
        <v>15.2</v>
      </c>
      <c r="G15" s="65">
        <v>62</v>
      </c>
      <c r="I15" s="107"/>
      <c r="J15" s="92" t="s">
        <v>17</v>
      </c>
      <c r="K15" s="93">
        <v>150</v>
      </c>
      <c r="L15" s="79">
        <v>0.2</v>
      </c>
      <c r="M15" s="93">
        <v>0</v>
      </c>
      <c r="N15" s="79">
        <v>15.12</v>
      </c>
      <c r="O15" s="79">
        <v>46</v>
      </c>
    </row>
    <row r="16" spans="1:15" ht="16.2" thickBot="1" x14ac:dyDescent="0.35">
      <c r="A16" s="107"/>
      <c r="B16" s="66" t="s">
        <v>18</v>
      </c>
      <c r="C16" s="67">
        <v>50</v>
      </c>
      <c r="D16" s="68">
        <v>2.2999999999999998</v>
      </c>
      <c r="E16" s="68">
        <v>0.5</v>
      </c>
      <c r="F16" s="68">
        <v>20.100000000000001</v>
      </c>
      <c r="G16" s="69">
        <v>95</v>
      </c>
      <c r="I16" s="107"/>
      <c r="J16" s="94" t="s">
        <v>18</v>
      </c>
      <c r="K16" s="79">
        <v>40</v>
      </c>
      <c r="L16" s="79">
        <v>1.2</v>
      </c>
      <c r="M16" s="79">
        <v>0.3</v>
      </c>
      <c r="N16" s="79">
        <v>18.100000000000001</v>
      </c>
      <c r="O16" s="79">
        <v>90</v>
      </c>
    </row>
    <row r="17" spans="1:15" ht="16.2" thickBot="1" x14ac:dyDescent="0.35">
      <c r="A17" s="104"/>
      <c r="B17" s="5" t="s">
        <v>11</v>
      </c>
      <c r="C17" s="6">
        <f>SUM(C11:C16)</f>
        <v>710</v>
      </c>
      <c r="D17" s="6">
        <f>SUM(D11:D16)</f>
        <v>16.68</v>
      </c>
      <c r="E17" s="6">
        <f>SUM(E11:E16)</f>
        <v>20.86</v>
      </c>
      <c r="F17" s="6">
        <f>SUM(F11:F16)</f>
        <v>88.88</v>
      </c>
      <c r="G17" s="7">
        <f>SUM(G11:G16)</f>
        <v>649.4</v>
      </c>
      <c r="I17" s="104"/>
      <c r="J17" s="32" t="s">
        <v>11</v>
      </c>
      <c r="K17" s="33">
        <f>SUM(K11:K16)</f>
        <v>580</v>
      </c>
      <c r="L17" s="33">
        <f>SUM(L11:L16)</f>
        <v>12.139999999999999</v>
      </c>
      <c r="M17" s="33">
        <f>SUM(M11:M16)</f>
        <v>15.920000000000002</v>
      </c>
      <c r="N17" s="33">
        <f>SUM(N11:N16)</f>
        <v>72.28</v>
      </c>
      <c r="O17" s="33">
        <f>SUM(O11:O16)</f>
        <v>475.1</v>
      </c>
    </row>
    <row r="18" spans="1:15" ht="15.6" customHeight="1" x14ac:dyDescent="0.3">
      <c r="A18" s="107" t="s">
        <v>19</v>
      </c>
      <c r="B18" s="14" t="s">
        <v>20</v>
      </c>
      <c r="C18" s="15">
        <v>150</v>
      </c>
      <c r="D18" s="15">
        <v>4.8600000000000003</v>
      </c>
      <c r="E18" s="15">
        <v>4.5</v>
      </c>
      <c r="F18" s="15">
        <v>19.440000000000001</v>
      </c>
      <c r="G18" s="16">
        <v>142.19999999999999</v>
      </c>
      <c r="I18" s="107" t="s">
        <v>19</v>
      </c>
      <c r="J18" s="14" t="s">
        <v>20</v>
      </c>
      <c r="K18" s="34">
        <v>150</v>
      </c>
      <c r="L18" s="34">
        <v>4.8600000000000003</v>
      </c>
      <c r="M18" s="34">
        <v>4.5</v>
      </c>
      <c r="N18" s="34">
        <v>19.440000000000001</v>
      </c>
      <c r="O18" s="35">
        <v>142.19999999999999</v>
      </c>
    </row>
    <row r="19" spans="1:15" ht="16.2" thickBot="1" x14ac:dyDescent="0.35">
      <c r="A19" s="107"/>
      <c r="B19" s="41" t="s">
        <v>33</v>
      </c>
      <c r="C19" s="17">
        <v>20</v>
      </c>
      <c r="D19" s="17">
        <v>1.6</v>
      </c>
      <c r="E19" s="17">
        <v>4.8</v>
      </c>
      <c r="F19" s="17">
        <v>12.6</v>
      </c>
      <c r="G19" s="21">
        <v>98.65</v>
      </c>
      <c r="I19" s="107"/>
      <c r="J19" s="80" t="s">
        <v>21</v>
      </c>
      <c r="K19" s="2">
        <v>10</v>
      </c>
      <c r="L19" s="2">
        <v>1</v>
      </c>
      <c r="M19" s="2">
        <v>3</v>
      </c>
      <c r="N19" s="95">
        <v>6</v>
      </c>
      <c r="O19" s="95">
        <v>49.32</v>
      </c>
    </row>
    <row r="20" spans="1:15" ht="30" customHeight="1" thickBot="1" x14ac:dyDescent="0.35">
      <c r="A20" s="107"/>
      <c r="B20" s="18" t="s">
        <v>11</v>
      </c>
      <c r="C20" s="19">
        <f>SUM(C18:C19)</f>
        <v>170</v>
      </c>
      <c r="D20" s="19">
        <f>SUM(D18:D19)</f>
        <v>6.4600000000000009</v>
      </c>
      <c r="E20" s="19">
        <f>SUM(E18:E19)</f>
        <v>9.3000000000000007</v>
      </c>
      <c r="F20" s="19">
        <f>SUM(F18:F19)</f>
        <v>32.04</v>
      </c>
      <c r="G20" s="20">
        <f>SUM(G18:G19)</f>
        <v>240.85</v>
      </c>
      <c r="I20" s="107"/>
      <c r="J20" s="36" t="s">
        <v>11</v>
      </c>
      <c r="K20" s="37">
        <f>SUM(K18:K19)</f>
        <v>160</v>
      </c>
      <c r="L20" s="37">
        <f>SUM(L18:L19)</f>
        <v>5.86</v>
      </c>
      <c r="M20" s="37">
        <f>SUM(M18:M19)</f>
        <v>7.5</v>
      </c>
      <c r="N20" s="37">
        <f>SUM(N18:N19)</f>
        <v>25.44</v>
      </c>
      <c r="O20" s="38">
        <f>SUM(O18:O19)</f>
        <v>191.51999999999998</v>
      </c>
    </row>
    <row r="21" spans="1:15" ht="15.6" customHeight="1" x14ac:dyDescent="0.3">
      <c r="A21" s="102" t="s">
        <v>22</v>
      </c>
      <c r="B21" s="70" t="s">
        <v>23</v>
      </c>
      <c r="C21" s="71">
        <v>150</v>
      </c>
      <c r="D21" s="72">
        <v>9.0399999999999991</v>
      </c>
      <c r="E21" s="15">
        <v>13.46</v>
      </c>
      <c r="F21" s="15">
        <v>20.58</v>
      </c>
      <c r="G21" s="16">
        <v>296</v>
      </c>
      <c r="I21" s="102" t="s">
        <v>22</v>
      </c>
      <c r="J21" s="96" t="s">
        <v>23</v>
      </c>
      <c r="K21" s="97">
        <v>140</v>
      </c>
      <c r="L21" s="79">
        <v>6.04</v>
      </c>
      <c r="M21" s="79">
        <v>12.46</v>
      </c>
      <c r="N21" s="79">
        <v>28.58</v>
      </c>
      <c r="O21" s="79">
        <v>226</v>
      </c>
    </row>
    <row r="22" spans="1:15" ht="15.6" x14ac:dyDescent="0.3">
      <c r="A22" s="103"/>
      <c r="B22" s="73" t="s">
        <v>24</v>
      </c>
      <c r="C22" s="74">
        <v>40</v>
      </c>
      <c r="D22" s="75">
        <v>3.1</v>
      </c>
      <c r="E22" s="17">
        <v>0.2</v>
      </c>
      <c r="F22" s="17">
        <v>20.100000000000001</v>
      </c>
      <c r="G22" s="21">
        <v>94.7</v>
      </c>
      <c r="I22" s="103"/>
      <c r="J22" s="98" t="s">
        <v>24</v>
      </c>
      <c r="K22" s="99">
        <v>40</v>
      </c>
      <c r="L22" s="79">
        <v>2.9</v>
      </c>
      <c r="M22" s="79">
        <v>0.1</v>
      </c>
      <c r="N22" s="79">
        <v>12.9</v>
      </c>
      <c r="O22" s="79">
        <v>83.1</v>
      </c>
    </row>
    <row r="23" spans="1:15" ht="16.2" thickBot="1" x14ac:dyDescent="0.35">
      <c r="A23" s="103"/>
      <c r="B23" s="76" t="s">
        <v>28</v>
      </c>
      <c r="C23" s="74">
        <v>200</v>
      </c>
      <c r="D23" s="74">
        <v>1.3</v>
      </c>
      <c r="E23" s="17">
        <v>1.4</v>
      </c>
      <c r="F23" s="17">
        <v>14</v>
      </c>
      <c r="G23" s="21">
        <v>92</v>
      </c>
      <c r="I23" s="103"/>
      <c r="J23" s="100" t="s">
        <v>28</v>
      </c>
      <c r="K23" s="101">
        <v>180</v>
      </c>
      <c r="L23" s="79">
        <v>1.2</v>
      </c>
      <c r="M23" s="79">
        <v>1.3</v>
      </c>
      <c r="N23" s="79">
        <v>10</v>
      </c>
      <c r="O23" s="79">
        <v>90</v>
      </c>
    </row>
    <row r="24" spans="1:15" ht="16.2" thickBot="1" x14ac:dyDescent="0.35">
      <c r="A24" s="104"/>
      <c r="B24" s="5" t="s">
        <v>11</v>
      </c>
      <c r="C24" s="19">
        <f>SUM(C21:C23)</f>
        <v>390</v>
      </c>
      <c r="D24" s="42">
        <f>SUM(D21:D23)</f>
        <v>13.44</v>
      </c>
      <c r="E24" s="19">
        <f>SUM(E21:E23)</f>
        <v>15.06</v>
      </c>
      <c r="F24" s="19">
        <f>SUM(F21:F23)</f>
        <v>54.68</v>
      </c>
      <c r="G24" s="19">
        <f>SUM(G21:G23)</f>
        <v>482.7</v>
      </c>
      <c r="I24" s="104"/>
      <c r="J24" s="29" t="s">
        <v>11</v>
      </c>
      <c r="K24" s="37">
        <f>SUM(K21:K23)</f>
        <v>360</v>
      </c>
      <c r="L24" s="37">
        <f>SUM(L21:L23)</f>
        <v>10.139999999999999</v>
      </c>
      <c r="M24" s="37">
        <f>SUM(M21:M23)</f>
        <v>13.860000000000001</v>
      </c>
      <c r="N24" s="37">
        <f>SUM(N21:N23)</f>
        <v>51.48</v>
      </c>
      <c r="O24" s="37">
        <f>SUM(O21:O23)</f>
        <v>399.1</v>
      </c>
    </row>
    <row r="25" spans="1:15" ht="16.2" thickBot="1" x14ac:dyDescent="0.35">
      <c r="A25" s="22"/>
      <c r="B25" s="23"/>
      <c r="C25" s="23">
        <f>C24+C20+C17+C10+C7</f>
        <v>1785</v>
      </c>
      <c r="D25" s="23">
        <f>D24+D20+D17+D10+D7</f>
        <v>43.08</v>
      </c>
      <c r="E25" s="23">
        <f>E24+E20+E17+E10+E7</f>
        <v>56.28</v>
      </c>
      <c r="F25" s="23">
        <f>F24+F20+F17+F10+F7</f>
        <v>232.32</v>
      </c>
      <c r="G25" s="23">
        <f>G24+G20+G17+G10+G7</f>
        <v>1728.9499999999998</v>
      </c>
      <c r="I25" s="22"/>
      <c r="J25" s="23"/>
      <c r="K25" s="23">
        <f>K24+K20+K17+K10+K7</f>
        <v>1555</v>
      </c>
      <c r="L25" s="23">
        <f>L24+L20+L17+L10+L7</f>
        <v>33.08</v>
      </c>
      <c r="M25" s="23">
        <f>M24+M20+M17+M10+M7</f>
        <v>45.44</v>
      </c>
      <c r="N25" s="23">
        <f>N24+N20+N17+N10+N7</f>
        <v>191.14999999999998</v>
      </c>
      <c r="O25" s="23">
        <f>O24+O20+O17+O10+O7</f>
        <v>1364.72</v>
      </c>
    </row>
    <row r="28" spans="1:15" ht="14.4" customHeight="1" x14ac:dyDescent="0.3"/>
    <row r="29" spans="1:15" ht="69.599999999999994" customHeight="1" x14ac:dyDescent="0.3"/>
    <row r="30" spans="1:15" ht="14.4" customHeight="1" x14ac:dyDescent="0.3"/>
    <row r="34" ht="15.6" customHeight="1" x14ac:dyDescent="0.3"/>
    <row r="36" ht="27.6" customHeight="1" x14ac:dyDescent="0.3"/>
    <row r="37" ht="14.4" customHeight="1" x14ac:dyDescent="0.3"/>
    <row r="44" ht="15.6" customHeight="1" x14ac:dyDescent="0.3"/>
    <row r="46" ht="35.4" customHeight="1" x14ac:dyDescent="0.3"/>
    <row r="47" ht="14.4" customHeight="1" x14ac:dyDescent="0.3"/>
  </sheetData>
  <mergeCells count="20">
    <mergeCell ref="I4:I7"/>
    <mergeCell ref="I8:I10"/>
    <mergeCell ref="I11:I17"/>
    <mergeCell ref="I18:I20"/>
    <mergeCell ref="I21:I24"/>
    <mergeCell ref="I2:I3"/>
    <mergeCell ref="J2:J3"/>
    <mergeCell ref="K2:K3"/>
    <mergeCell ref="L2:N2"/>
    <mergeCell ref="O2:O3"/>
    <mergeCell ref="A21:A24"/>
    <mergeCell ref="G2:G3"/>
    <mergeCell ref="A8:A10"/>
    <mergeCell ref="A11:A17"/>
    <mergeCell ref="A18:A20"/>
    <mergeCell ref="A4:A7"/>
    <mergeCell ref="A2:A3"/>
    <mergeCell ref="B2:B3"/>
    <mergeCell ref="C2:C3"/>
    <mergeCell ref="D2:F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2026-02-06T07:40:48Z</cp:lastPrinted>
  <dcterms:created xsi:type="dcterms:W3CDTF">2015-06-05T18:19:34Z</dcterms:created>
  <dcterms:modified xsi:type="dcterms:W3CDTF">2026-02-06T07:40:54Z</dcterms:modified>
</cp:coreProperties>
</file>