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новое\"/>
    </mc:Choice>
  </mc:AlternateContent>
  <xr:revisionPtr revIDLastSave="0" documentId="13_ncr:1_{B0BD0E96-4971-499C-A6DA-F77128C6DFE5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O27" i="1"/>
  <c r="N27" i="1"/>
  <c r="M27" i="1"/>
  <c r="L27" i="1"/>
  <c r="K27" i="1"/>
  <c r="O22" i="1"/>
  <c r="N22" i="1"/>
  <c r="M22" i="1"/>
  <c r="L22" i="1"/>
  <c r="K22" i="1"/>
  <c r="O19" i="1"/>
  <c r="N19" i="1"/>
  <c r="M19" i="1"/>
  <c r="L19" i="1"/>
  <c r="K19" i="1"/>
  <c r="O12" i="1"/>
  <c r="N12" i="1"/>
  <c r="M12" i="1"/>
  <c r="L12" i="1"/>
  <c r="L28" i="1" s="1"/>
  <c r="K12" i="1"/>
  <c r="O9" i="1"/>
  <c r="N9" i="1"/>
  <c r="M9" i="1"/>
  <c r="L9" i="1"/>
  <c r="K9" i="1"/>
  <c r="G54" i="1"/>
  <c r="F54" i="1"/>
  <c r="E54" i="1"/>
  <c r="D54" i="1"/>
  <c r="C54" i="1"/>
  <c r="G49" i="1"/>
  <c r="F49" i="1"/>
  <c r="E49" i="1"/>
  <c r="D49" i="1"/>
  <c r="C49" i="1"/>
  <c r="G46" i="1"/>
  <c r="F46" i="1"/>
  <c r="E46" i="1"/>
  <c r="D46" i="1"/>
  <c r="C46" i="1"/>
  <c r="G39" i="1"/>
  <c r="F39" i="1"/>
  <c r="E39" i="1"/>
  <c r="D39" i="1"/>
  <c r="C39" i="1"/>
  <c r="G36" i="1"/>
  <c r="F36" i="1"/>
  <c r="E36" i="1"/>
  <c r="D36" i="1"/>
  <c r="C36" i="1"/>
  <c r="K28" i="1" l="1"/>
  <c r="M28" i="1"/>
  <c r="N28" i="1"/>
  <c r="O28" i="1"/>
  <c r="D55" i="1"/>
  <c r="E55" i="1"/>
  <c r="F55" i="1"/>
  <c r="C55" i="1"/>
  <c r="G55" i="1"/>
  <c r="G27" i="1"/>
  <c r="F27" i="1"/>
  <c r="E27" i="1"/>
  <c r="D27" i="1"/>
  <c r="C27" i="1"/>
  <c r="G22" i="1"/>
  <c r="F22" i="1"/>
  <c r="E22" i="1"/>
  <c r="C22" i="1"/>
  <c r="G19" i="1"/>
  <c r="F19" i="1"/>
  <c r="E19" i="1"/>
  <c r="D19" i="1"/>
  <c r="C19" i="1"/>
  <c r="G12" i="1"/>
  <c r="F12" i="1"/>
  <c r="E12" i="1"/>
  <c r="D12" i="1"/>
  <c r="C12" i="1"/>
  <c r="G9" i="1"/>
  <c r="F9" i="1"/>
  <c r="E9" i="1"/>
  <c r="D9" i="1"/>
  <c r="C9" i="1"/>
  <c r="C28" i="1" l="1"/>
  <c r="D28" i="1"/>
  <c r="E28" i="1"/>
  <c r="F28" i="1"/>
  <c r="G28" i="1"/>
</calcChain>
</file>

<file path=xl/sharedStrings.xml><?xml version="1.0" encoding="utf-8"?>
<sst xmlns="http://schemas.openxmlformats.org/spreadsheetml/2006/main" count="105" uniqueCount="40">
  <si>
    <t>Наименование приема пищи</t>
  </si>
  <si>
    <t>Наименование блюда</t>
  </si>
  <si>
    <t>Выход блюда, г</t>
  </si>
  <si>
    <t>Пищевые вещества, г</t>
  </si>
  <si>
    <t>Энергети-ческая ценность, ккал</t>
  </si>
  <si>
    <t>белки</t>
  </si>
  <si>
    <t>жиры</t>
  </si>
  <si>
    <t>углеводы</t>
  </si>
  <si>
    <t>Завтрак</t>
  </si>
  <si>
    <t>Итого:</t>
  </si>
  <si>
    <t>Второй 
завтрак</t>
  </si>
  <si>
    <t>яблоко</t>
  </si>
  <si>
    <t>Обед</t>
  </si>
  <si>
    <t>суп рисовый на мясном бульоне</t>
  </si>
  <si>
    <t>гуляш из печени говядины</t>
  </si>
  <si>
    <t>макароны отварные</t>
  </si>
  <si>
    <t>компот из кураги</t>
  </si>
  <si>
    <t>Хлеб ржаной</t>
  </si>
  <si>
    <t>Полдник</t>
  </si>
  <si>
    <t>кефир</t>
  </si>
  <si>
    <t>Ужин</t>
  </si>
  <si>
    <t>рагу овощное</t>
  </si>
  <si>
    <t>Хлеб пшеничный</t>
  </si>
  <si>
    <t>Чай сладкий</t>
  </si>
  <si>
    <t>суп рисовый на мясном бул.</t>
  </si>
  <si>
    <t>печенье</t>
  </si>
  <si>
    <t>какао с молоком</t>
  </si>
  <si>
    <t>Каша ячневая на мол. с маслом</t>
  </si>
  <si>
    <t>Каша ячневая на мол. с мас.</t>
  </si>
  <si>
    <t xml:space="preserve">салат из свеклы с сол. огурцом </t>
  </si>
  <si>
    <t>салат из свеклы с сол. огурцом</t>
  </si>
  <si>
    <t>яйцо 1/2</t>
  </si>
  <si>
    <t xml:space="preserve">                      Меню на 07.10.2025г. Ясли</t>
  </si>
  <si>
    <t>булка с маслом</t>
  </si>
  <si>
    <t>гуляш из печени гов.</t>
  </si>
  <si>
    <t>гуляш печени гов.</t>
  </si>
  <si>
    <t>вафли</t>
  </si>
  <si>
    <t>сок</t>
  </si>
  <si>
    <t xml:space="preserve">                      Меню на 10.02.2026г. сад</t>
  </si>
  <si>
    <t xml:space="preserve">                      Меню на 10.02.2026г. Ясли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</si>
</sst>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 Light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 Light"/>
      <family val="1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rgb="FFFFFFFF"/>
        <bgColor rgb="FFFFFFFF"/>
      </patternFill>
    </fill>
  </fills>
  <borders count="65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2" borderId="5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top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3" borderId="10" xfId="0" applyFont="1" applyFill="1" applyBorder="1" applyAlignment="1">
      <alignment vertical="top"/>
    </xf>
    <xf numFmtId="0" fontId="4" fillId="3" borderId="11" xfId="0" applyFont="1" applyFill="1" applyBorder="1" applyAlignment="1">
      <alignment horizontal="center" vertical="top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3" fillId="0" borderId="7" xfId="0" applyFont="1" applyBorder="1"/>
    <xf numFmtId="0" fontId="0" fillId="3" borderId="3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3" fillId="0" borderId="10" xfId="0" applyFont="1" applyBorder="1"/>
    <xf numFmtId="0" fontId="0" fillId="3" borderId="11" xfId="0" applyFill="1" applyBorder="1" applyAlignment="1">
      <alignment horizontal="center"/>
    </xf>
    <xf numFmtId="0" fontId="3" fillId="3" borderId="20" xfId="0" applyFont="1" applyFill="1" applyBorder="1" applyAlignment="1">
      <alignment vertical="top"/>
    </xf>
    <xf numFmtId="0" fontId="0" fillId="3" borderId="11" xfId="0" applyFill="1" applyBorder="1" applyAlignment="1">
      <alignment horizontal="center" vertical="top"/>
    </xf>
    <xf numFmtId="0" fontId="0" fillId="3" borderId="12" xfId="0" applyFill="1" applyBorder="1" applyAlignment="1">
      <alignment horizontal="center" vertical="top"/>
    </xf>
    <xf numFmtId="0" fontId="3" fillId="3" borderId="10" xfId="0" applyFont="1" applyFill="1" applyBorder="1"/>
    <xf numFmtId="0" fontId="3" fillId="0" borderId="20" xfId="0" applyFont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19" xfId="0" applyBorder="1" applyAlignment="1">
      <alignment horizontal="center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top" wrapText="1"/>
    </xf>
    <xf numFmtId="0" fontId="3" fillId="0" borderId="22" xfId="0" applyFont="1" applyBorder="1"/>
    <xf numFmtId="0" fontId="0" fillId="0" borderId="23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24" xfId="0" applyFont="1" applyBorder="1"/>
    <xf numFmtId="0" fontId="0" fillId="0" borderId="21" xfId="0" applyBorder="1" applyAlignment="1">
      <alignment horizontal="center"/>
    </xf>
    <xf numFmtId="0" fontId="3" fillId="0" borderId="25" xfId="0" applyFont="1" applyBorder="1"/>
    <xf numFmtId="0" fontId="0" fillId="0" borderId="13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34" xfId="0" applyFont="1" applyBorder="1" applyAlignment="1">
      <alignment vertical="top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3" fillId="3" borderId="37" xfId="0" applyFont="1" applyFill="1" applyBorder="1" applyAlignment="1">
      <alignment vertical="top"/>
    </xf>
    <xf numFmtId="0" fontId="0" fillId="0" borderId="38" xfId="0" applyBorder="1" applyAlignment="1">
      <alignment horizontal="center"/>
    </xf>
    <xf numFmtId="0" fontId="3" fillId="0" borderId="39" xfId="0" applyFont="1" applyBorder="1" applyAlignment="1">
      <alignment horizontal="left" vertical="top" wrapText="1"/>
    </xf>
    <xf numFmtId="0" fontId="4" fillId="0" borderId="40" xfId="0" applyFont="1" applyBorder="1" applyAlignment="1">
      <alignment horizontal="center" vertical="center" wrapText="1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5" fillId="0" borderId="42" xfId="0" applyFont="1" applyBorder="1" applyAlignment="1">
      <alignment horizontal="right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left" vertical="top" wrapText="1"/>
    </xf>
    <xf numFmtId="0" fontId="4" fillId="0" borderId="39" xfId="0" applyFont="1" applyBorder="1" applyAlignment="1">
      <alignment horizontal="center" vertical="top" wrapText="1"/>
    </xf>
    <xf numFmtId="0" fontId="4" fillId="0" borderId="41" xfId="0" applyFont="1" applyBorder="1" applyAlignment="1">
      <alignment horizontal="center" vertical="center" wrapText="1"/>
    </xf>
    <xf numFmtId="0" fontId="3" fillId="0" borderId="34" xfId="0" applyFont="1" applyBorder="1"/>
    <xf numFmtId="0" fontId="0" fillId="3" borderId="35" xfId="0" applyFill="1" applyBorder="1" applyAlignment="1">
      <alignment horizontal="center"/>
    </xf>
    <xf numFmtId="0" fontId="0" fillId="3" borderId="36" xfId="0" applyFill="1" applyBorder="1" applyAlignment="1">
      <alignment horizontal="center"/>
    </xf>
    <xf numFmtId="0" fontId="3" fillId="0" borderId="37" xfId="0" applyFont="1" applyBorder="1"/>
    <xf numFmtId="0" fontId="0" fillId="3" borderId="38" xfId="0" applyFill="1" applyBorder="1" applyAlignment="1">
      <alignment horizontal="center"/>
    </xf>
    <xf numFmtId="0" fontId="3" fillId="3" borderId="46" xfId="0" applyFont="1" applyFill="1" applyBorder="1" applyAlignment="1">
      <alignment vertical="top"/>
    </xf>
    <xf numFmtId="0" fontId="3" fillId="3" borderId="37" xfId="0" applyFont="1" applyFill="1" applyBorder="1"/>
    <xf numFmtId="0" fontId="3" fillId="0" borderId="47" xfId="0" applyFont="1" applyBorder="1" applyAlignment="1">
      <alignment horizontal="left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0" fillId="3" borderId="40" xfId="0" applyFill="1" applyBorder="1" applyAlignment="1">
      <alignment horizontal="center"/>
    </xf>
    <xf numFmtId="0" fontId="0" fillId="3" borderId="41" xfId="0" applyFill="1" applyBorder="1" applyAlignment="1">
      <alignment horizontal="center"/>
    </xf>
    <xf numFmtId="0" fontId="5" fillId="0" borderId="27" xfId="0" applyFont="1" applyBorder="1" applyAlignment="1">
      <alignment horizontal="right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right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0" fontId="3" fillId="0" borderId="58" xfId="0" applyFont="1" applyBorder="1"/>
    <xf numFmtId="0" fontId="3" fillId="0" borderId="59" xfId="0" applyFont="1" applyBorder="1"/>
    <xf numFmtId="0" fontId="0" fillId="0" borderId="45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3" borderId="39" xfId="0" applyFill="1" applyBorder="1" applyAlignment="1">
      <alignment horizontal="center"/>
    </xf>
    <xf numFmtId="0" fontId="8" fillId="0" borderId="51" xfId="0" applyFont="1" applyBorder="1" applyAlignment="1">
      <alignment horizontal="left" vertical="top" wrapText="1"/>
    </xf>
    <xf numFmtId="0" fontId="8" fillId="0" borderId="62" xfId="0" applyFont="1" applyBorder="1" applyAlignment="1">
      <alignment horizontal="center" vertical="top" wrapText="1"/>
    </xf>
    <xf numFmtId="0" fontId="8" fillId="0" borderId="63" xfId="0" applyFont="1" applyBorder="1" applyAlignment="1">
      <alignment horizontal="center" vertical="top" wrapText="1"/>
    </xf>
    <xf numFmtId="0" fontId="8" fillId="0" borderId="51" xfId="0" applyFont="1" applyBorder="1" applyAlignment="1">
      <alignment horizontal="left" wrapText="1"/>
    </xf>
    <xf numFmtId="0" fontId="9" fillId="0" borderId="62" xfId="0" applyFont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top"/>
    </xf>
    <xf numFmtId="0" fontId="7" fillId="0" borderId="0" xfId="0" applyFont="1" applyAlignment="1">
      <alignment horizontal="right" vertical="top"/>
    </xf>
    <xf numFmtId="0" fontId="0" fillId="0" borderId="50" xfId="0" applyBorder="1" applyAlignment="1">
      <alignment horizontal="center" vertical="top"/>
    </xf>
    <xf numFmtId="0" fontId="0" fillId="0" borderId="64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38" xfId="0" applyBorder="1" applyAlignment="1">
      <alignment horizontal="center" vertical="top"/>
    </xf>
    <xf numFmtId="0" fontId="2" fillId="0" borderId="33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2" fillId="0" borderId="28" xfId="0" applyFont="1" applyBorder="1" applyAlignment="1">
      <alignment horizontal="center" vertical="center" textRotation="90" wrapText="1"/>
    </xf>
    <xf numFmtId="0" fontId="2" fillId="0" borderId="29" xfId="0" applyFont="1" applyBorder="1" applyAlignment="1">
      <alignment horizontal="center" vertical="center" textRotation="90" wrapText="1"/>
    </xf>
    <xf numFmtId="0" fontId="2" fillId="0" borderId="30" xfId="0" applyFont="1" applyBorder="1" applyAlignment="1">
      <alignment horizontal="center" vertical="center" textRotation="90" wrapText="1"/>
    </xf>
    <xf numFmtId="0" fontId="1" fillId="2" borderId="26" xfId="0" applyFont="1" applyFill="1" applyBorder="1" applyAlignment="1">
      <alignment horizontal="center" wrapText="1"/>
    </xf>
    <xf numFmtId="0" fontId="1" fillId="2" borderId="27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5"/>
  <sheetViews>
    <sheetView tabSelected="1" topLeftCell="A2" workbookViewId="0">
      <selection activeCell="K3" sqref="K3"/>
    </sheetView>
  </sheetViews>
  <sheetFormatPr defaultRowHeight="14.4" x14ac:dyDescent="0.3"/>
  <cols>
    <col min="1" max="1" width="7.6640625" customWidth="1"/>
    <col min="2" max="2" width="28.109375" customWidth="1"/>
    <col min="3" max="3" width="6.44140625" customWidth="1"/>
    <col min="4" max="4" width="6.109375" customWidth="1"/>
    <col min="5" max="5" width="6" customWidth="1"/>
    <col min="6" max="6" width="7.21875" customWidth="1"/>
    <col min="7" max="7" width="8.44140625" customWidth="1"/>
    <col min="8" max="8" width="2.109375" customWidth="1"/>
    <col min="9" max="9" width="8" customWidth="1"/>
    <col min="10" max="10" width="26.77734375" customWidth="1"/>
    <col min="11" max="11" width="7" customWidth="1"/>
    <col min="12" max="12" width="5.77734375" customWidth="1"/>
    <col min="13" max="13" width="6" customWidth="1"/>
    <col min="14" max="14" width="7" customWidth="1"/>
    <col min="15" max="15" width="8.109375" customWidth="1"/>
  </cols>
  <sheetData>
    <row r="1" spans="1:16" hidden="1" x14ac:dyDescent="0.3"/>
    <row r="2" spans="1:16" ht="21" x14ac:dyDescent="0.3">
      <c r="B2" s="45" t="s">
        <v>38</v>
      </c>
      <c r="C2" s="45"/>
      <c r="D2" s="45"/>
      <c r="E2" s="45"/>
      <c r="F2" s="46"/>
      <c r="I2" s="97"/>
      <c r="J2" s="97"/>
      <c r="K2" s="98" t="s">
        <v>39</v>
      </c>
      <c r="L2" s="98"/>
      <c r="M2" s="98"/>
      <c r="N2" s="98"/>
      <c r="O2" s="97"/>
      <c r="P2" s="96"/>
    </row>
    <row r="3" spans="1:16" ht="16.8" customHeight="1" thickBot="1" x14ac:dyDescent="0.35"/>
    <row r="4" spans="1:16" ht="23.4" customHeight="1" thickBot="1" x14ac:dyDescent="0.35">
      <c r="A4" s="114" t="s">
        <v>0</v>
      </c>
      <c r="B4" s="105" t="s">
        <v>1</v>
      </c>
      <c r="C4" s="105" t="s">
        <v>2</v>
      </c>
      <c r="D4" s="107" t="s">
        <v>3</v>
      </c>
      <c r="E4" s="107"/>
      <c r="F4" s="107"/>
      <c r="G4" s="108" t="s">
        <v>4</v>
      </c>
      <c r="I4" s="110" t="s">
        <v>0</v>
      </c>
      <c r="J4" s="105" t="s">
        <v>1</v>
      </c>
      <c r="K4" s="105" t="s">
        <v>2</v>
      </c>
      <c r="L4" s="107" t="s">
        <v>3</v>
      </c>
      <c r="M4" s="107"/>
      <c r="N4" s="107"/>
      <c r="O4" s="108" t="s">
        <v>4</v>
      </c>
    </row>
    <row r="5" spans="1:16" ht="61.8" customHeight="1" thickBot="1" x14ac:dyDescent="0.35">
      <c r="A5" s="115"/>
      <c r="B5" s="105"/>
      <c r="C5" s="105"/>
      <c r="D5" s="1" t="s">
        <v>5</v>
      </c>
      <c r="E5" s="1" t="s">
        <v>6</v>
      </c>
      <c r="F5" s="1" t="s">
        <v>7</v>
      </c>
      <c r="G5" s="108"/>
      <c r="I5" s="110"/>
      <c r="J5" s="106"/>
      <c r="K5" s="106"/>
      <c r="L5" s="1" t="s">
        <v>5</v>
      </c>
      <c r="M5" s="1" t="s">
        <v>6</v>
      </c>
      <c r="N5" s="1" t="s">
        <v>7</v>
      </c>
      <c r="O5" s="109"/>
    </row>
    <row r="6" spans="1:16" ht="15" customHeight="1" thickBot="1" x14ac:dyDescent="0.35">
      <c r="A6" s="111" t="s">
        <v>8</v>
      </c>
      <c r="B6" s="2" t="s">
        <v>27</v>
      </c>
      <c r="C6" s="3">
        <v>200</v>
      </c>
      <c r="D6" s="4">
        <v>4.5</v>
      </c>
      <c r="E6" s="5">
        <v>5.7</v>
      </c>
      <c r="F6" s="5">
        <v>25.3</v>
      </c>
      <c r="G6" s="6">
        <v>196</v>
      </c>
      <c r="I6" s="103" t="s">
        <v>8</v>
      </c>
      <c r="J6" s="47" t="s">
        <v>28</v>
      </c>
      <c r="K6" s="48">
        <v>150</v>
      </c>
      <c r="L6" s="48">
        <v>4.4000000000000004</v>
      </c>
      <c r="M6" s="48">
        <v>5.9</v>
      </c>
      <c r="N6" s="48">
        <v>18.3</v>
      </c>
      <c r="O6" s="49">
        <v>126</v>
      </c>
    </row>
    <row r="7" spans="1:16" ht="15" thickBot="1" x14ac:dyDescent="0.35">
      <c r="A7" s="112"/>
      <c r="B7" s="7" t="s">
        <v>26</v>
      </c>
      <c r="C7" s="8">
        <v>180</v>
      </c>
      <c r="D7" s="9">
        <v>1.2</v>
      </c>
      <c r="E7" s="9">
        <v>1.3</v>
      </c>
      <c r="F7" s="9">
        <v>13</v>
      </c>
      <c r="G7" s="10">
        <v>90</v>
      </c>
      <c r="I7" s="103"/>
      <c r="J7" s="50" t="s">
        <v>26</v>
      </c>
      <c r="K7" s="9">
        <v>180</v>
      </c>
      <c r="L7" s="9">
        <v>1.2</v>
      </c>
      <c r="M7" s="9">
        <v>1.3</v>
      </c>
      <c r="N7" s="9">
        <v>13</v>
      </c>
      <c r="O7" s="51">
        <v>90</v>
      </c>
    </row>
    <row r="8" spans="1:16" ht="16.2" thickBot="1" x14ac:dyDescent="0.35">
      <c r="A8" s="112"/>
      <c r="B8" s="91" t="s">
        <v>33</v>
      </c>
      <c r="C8" s="92">
        <v>35</v>
      </c>
      <c r="D8" s="92">
        <v>2.2999999999999998</v>
      </c>
      <c r="E8" s="92">
        <v>4.3600000000000003</v>
      </c>
      <c r="F8" s="92">
        <v>14.62</v>
      </c>
      <c r="G8" s="93">
        <v>108</v>
      </c>
      <c r="I8" s="103"/>
      <c r="J8" s="94" t="s">
        <v>33</v>
      </c>
      <c r="K8" s="95">
        <v>25</v>
      </c>
      <c r="L8" s="54">
        <v>1.54</v>
      </c>
      <c r="M8" s="54">
        <v>3.46</v>
      </c>
      <c r="N8" s="54">
        <v>9.75</v>
      </c>
      <c r="O8" s="55">
        <v>78</v>
      </c>
    </row>
    <row r="9" spans="1:16" ht="16.2" thickBot="1" x14ac:dyDescent="0.35">
      <c r="A9" s="113"/>
      <c r="B9" s="12" t="s">
        <v>9</v>
      </c>
      <c r="C9" s="13">
        <f>SUM(C6:C8)</f>
        <v>415</v>
      </c>
      <c r="D9" s="13">
        <f>SUM(D6:D8)</f>
        <v>8</v>
      </c>
      <c r="E9" s="13">
        <f>SUM(E6:E8)</f>
        <v>11.36</v>
      </c>
      <c r="F9" s="13">
        <f>SUM(F6:F8)</f>
        <v>52.919999999999995</v>
      </c>
      <c r="G9" s="14">
        <f>SUM(G6:G8)</f>
        <v>394</v>
      </c>
      <c r="I9" s="104"/>
      <c r="J9" s="81" t="s">
        <v>9</v>
      </c>
      <c r="K9" s="82">
        <f>SUM(K6:K8)</f>
        <v>355</v>
      </c>
      <c r="L9" s="82">
        <f>SUM(L6:L8)</f>
        <v>7.1400000000000006</v>
      </c>
      <c r="M9" s="82">
        <f>SUM(M6:M8)</f>
        <v>10.66</v>
      </c>
      <c r="N9" s="82">
        <f>SUM(N6:N8)</f>
        <v>41.05</v>
      </c>
      <c r="O9" s="83">
        <f>SUM(O6:O8)</f>
        <v>294</v>
      </c>
    </row>
    <row r="10" spans="1:16" ht="15" customHeight="1" thickBot="1" x14ac:dyDescent="0.35">
      <c r="A10" s="111" t="s">
        <v>10</v>
      </c>
      <c r="B10" s="15" t="s">
        <v>37</v>
      </c>
      <c r="C10" s="79">
        <v>100</v>
      </c>
      <c r="D10" s="79"/>
      <c r="E10" s="79"/>
      <c r="F10" s="79">
        <v>10.1</v>
      </c>
      <c r="G10" s="80">
        <v>46</v>
      </c>
      <c r="I10" s="103" t="s">
        <v>10</v>
      </c>
      <c r="J10" s="15" t="s">
        <v>37</v>
      </c>
      <c r="K10" s="79">
        <v>100</v>
      </c>
      <c r="L10" s="79"/>
      <c r="M10" s="79"/>
      <c r="N10" s="79">
        <v>10.1</v>
      </c>
      <c r="O10" s="80">
        <v>46</v>
      </c>
    </row>
    <row r="11" spans="1:16" ht="15" thickBot="1" x14ac:dyDescent="0.35">
      <c r="A11" s="112"/>
      <c r="B11" s="16"/>
      <c r="C11" s="17"/>
      <c r="D11" s="17"/>
      <c r="E11" s="17"/>
      <c r="F11" s="17"/>
      <c r="G11" s="18"/>
      <c r="I11" s="103"/>
      <c r="J11" s="60"/>
      <c r="K11" s="53"/>
      <c r="L11" s="53"/>
      <c r="M11" s="53"/>
      <c r="N11" s="53"/>
      <c r="O11" s="61"/>
    </row>
    <row r="12" spans="1:16" ht="24" customHeight="1" thickBot="1" x14ac:dyDescent="0.35">
      <c r="A12" s="113"/>
      <c r="B12" s="12" t="s">
        <v>9</v>
      </c>
      <c r="C12" s="13">
        <f>SUM(C10:C11)</f>
        <v>100</v>
      </c>
      <c r="D12" s="13">
        <f>SUM(D10:D11)</f>
        <v>0</v>
      </c>
      <c r="E12" s="13">
        <f>SUM(E10:E11)</f>
        <v>0</v>
      </c>
      <c r="F12" s="13">
        <f>SUM(F10:F11)</f>
        <v>10.1</v>
      </c>
      <c r="G12" s="14">
        <f>SUM(G10:G11)</f>
        <v>46</v>
      </c>
      <c r="I12" s="104"/>
      <c r="J12" s="56" t="s">
        <v>9</v>
      </c>
      <c r="K12" s="57">
        <f>SUM(K10:K11)</f>
        <v>100</v>
      </c>
      <c r="L12" s="57">
        <f>SUM(L10:L11)</f>
        <v>0</v>
      </c>
      <c r="M12" s="57">
        <f>SUM(M10:M11)</f>
        <v>0</v>
      </c>
      <c r="N12" s="57">
        <f>SUM(N10:N11)</f>
        <v>10.1</v>
      </c>
      <c r="O12" s="58">
        <f>SUM(O10:O11)</f>
        <v>46</v>
      </c>
    </row>
    <row r="13" spans="1:16" ht="15" customHeight="1" thickBot="1" x14ac:dyDescent="0.35">
      <c r="A13" s="111" t="s">
        <v>12</v>
      </c>
      <c r="B13" s="19" t="s">
        <v>29</v>
      </c>
      <c r="C13" s="20">
        <v>60</v>
      </c>
      <c r="D13" s="20">
        <v>0.74</v>
      </c>
      <c r="E13" s="20">
        <v>4.54</v>
      </c>
      <c r="F13" s="20">
        <v>3.73</v>
      </c>
      <c r="G13" s="21">
        <v>61</v>
      </c>
      <c r="I13" s="103" t="s">
        <v>12</v>
      </c>
      <c r="J13" s="62" t="s">
        <v>30</v>
      </c>
      <c r="K13" s="63">
        <v>30</v>
      </c>
      <c r="L13" s="63">
        <v>0.64</v>
      </c>
      <c r="M13" s="63">
        <v>3.9</v>
      </c>
      <c r="N13" s="63">
        <v>2.78</v>
      </c>
      <c r="O13" s="64">
        <v>41</v>
      </c>
    </row>
    <row r="14" spans="1:16" ht="15" thickBot="1" x14ac:dyDescent="0.35">
      <c r="A14" s="112"/>
      <c r="B14" s="22" t="s">
        <v>13</v>
      </c>
      <c r="C14" s="9">
        <v>200</v>
      </c>
      <c r="D14" s="9">
        <v>2.7</v>
      </c>
      <c r="E14" s="9">
        <v>3.9</v>
      </c>
      <c r="F14" s="9">
        <v>17</v>
      </c>
      <c r="G14" s="10">
        <v>109</v>
      </c>
      <c r="I14" s="103"/>
      <c r="J14" s="65" t="s">
        <v>24</v>
      </c>
      <c r="K14" s="9">
        <v>180</v>
      </c>
      <c r="L14" s="9">
        <v>2.1</v>
      </c>
      <c r="M14" s="9">
        <v>3.1</v>
      </c>
      <c r="N14" s="9">
        <v>14</v>
      </c>
      <c r="O14" s="51">
        <v>89</v>
      </c>
    </row>
    <row r="15" spans="1:16" ht="15" thickBot="1" x14ac:dyDescent="0.35">
      <c r="A15" s="112"/>
      <c r="B15" s="7" t="s">
        <v>34</v>
      </c>
      <c r="C15" s="99">
        <v>70</v>
      </c>
      <c r="D15" s="100">
        <v>4.84</v>
      </c>
      <c r="E15" s="101">
        <v>5.0199999999999996</v>
      </c>
      <c r="F15" s="101">
        <v>7.16</v>
      </c>
      <c r="G15" s="102">
        <v>142</v>
      </c>
      <c r="I15" s="103"/>
      <c r="J15" s="50" t="s">
        <v>35</v>
      </c>
      <c r="K15" s="29">
        <v>60</v>
      </c>
      <c r="L15" s="9">
        <v>3.84</v>
      </c>
      <c r="M15" s="9">
        <v>6.02</v>
      </c>
      <c r="N15" s="9">
        <v>6.16</v>
      </c>
      <c r="O15" s="51">
        <v>96</v>
      </c>
    </row>
    <row r="16" spans="1:16" ht="15" thickBot="1" x14ac:dyDescent="0.35">
      <c r="A16" s="112"/>
      <c r="B16" s="24" t="s">
        <v>15</v>
      </c>
      <c r="C16" s="25">
        <v>150</v>
      </c>
      <c r="D16" s="25">
        <v>3.1</v>
      </c>
      <c r="E16" s="25">
        <v>2.8</v>
      </c>
      <c r="F16" s="25">
        <v>18.3</v>
      </c>
      <c r="G16" s="26">
        <v>167</v>
      </c>
      <c r="I16" s="103"/>
      <c r="J16" s="67" t="s">
        <v>15</v>
      </c>
      <c r="K16" s="23">
        <v>120</v>
      </c>
      <c r="L16" s="23">
        <v>3.1</v>
      </c>
      <c r="M16" s="23">
        <v>2.8</v>
      </c>
      <c r="N16" s="23">
        <v>18.3</v>
      </c>
      <c r="O16" s="66">
        <v>143</v>
      </c>
    </row>
    <row r="17" spans="1:15" ht="15" thickBot="1" x14ac:dyDescent="0.35">
      <c r="A17" s="112"/>
      <c r="B17" s="27" t="s">
        <v>16</v>
      </c>
      <c r="C17" s="23">
        <v>180</v>
      </c>
      <c r="D17" s="9">
        <v>0.3</v>
      </c>
      <c r="E17" s="9">
        <v>0</v>
      </c>
      <c r="F17" s="9">
        <v>15.2</v>
      </c>
      <c r="G17" s="10">
        <v>62</v>
      </c>
      <c r="I17" s="103"/>
      <c r="J17" s="68" t="s">
        <v>16</v>
      </c>
      <c r="K17" s="23">
        <v>150</v>
      </c>
      <c r="L17" s="23">
        <v>12</v>
      </c>
      <c r="M17" s="23">
        <v>3.1</v>
      </c>
      <c r="N17" s="23">
        <v>14</v>
      </c>
      <c r="O17" s="66">
        <v>53</v>
      </c>
    </row>
    <row r="18" spans="1:15" ht="15" thickBot="1" x14ac:dyDescent="0.35">
      <c r="A18" s="112"/>
      <c r="B18" s="28" t="s">
        <v>17</v>
      </c>
      <c r="C18" s="29">
        <v>50</v>
      </c>
      <c r="D18" s="29">
        <v>2.2999999999999998</v>
      </c>
      <c r="E18" s="29">
        <v>0.5</v>
      </c>
      <c r="F18" s="29">
        <v>20.100000000000001</v>
      </c>
      <c r="G18" s="30">
        <v>95</v>
      </c>
      <c r="I18" s="103"/>
      <c r="J18" s="69" t="s">
        <v>17</v>
      </c>
      <c r="K18" s="54">
        <v>40</v>
      </c>
      <c r="L18" s="54">
        <v>1.2</v>
      </c>
      <c r="M18" s="54">
        <v>0.3</v>
      </c>
      <c r="N18" s="54">
        <v>18.100000000000001</v>
      </c>
      <c r="O18" s="55">
        <v>90</v>
      </c>
    </row>
    <row r="19" spans="1:15" ht="16.2" customHeight="1" thickBot="1" x14ac:dyDescent="0.35">
      <c r="A19" s="113"/>
      <c r="B19" s="12" t="s">
        <v>9</v>
      </c>
      <c r="C19" s="13">
        <f>SUM(C13:C18)</f>
        <v>710</v>
      </c>
      <c r="D19" s="13">
        <f>SUM(D13:D18)</f>
        <v>13.98</v>
      </c>
      <c r="E19" s="13">
        <f>SUM(E13:E18)</f>
        <v>16.759999999999998</v>
      </c>
      <c r="F19" s="13">
        <f>SUM(F13:F18)</f>
        <v>81.490000000000009</v>
      </c>
      <c r="G19" s="14">
        <f>SUM(G13:G18)</f>
        <v>636</v>
      </c>
      <c r="I19" s="104"/>
      <c r="J19" s="56" t="s">
        <v>9</v>
      </c>
      <c r="K19" s="57">
        <f>SUM(K13:K18)</f>
        <v>580</v>
      </c>
      <c r="L19" s="57">
        <f>SUM(L13:L18)</f>
        <v>22.88</v>
      </c>
      <c r="M19" s="57">
        <f>SUM(M13:M18)</f>
        <v>19.220000000000002</v>
      </c>
      <c r="N19" s="57">
        <f>SUM(N13:N18)</f>
        <v>73.34</v>
      </c>
      <c r="O19" s="58">
        <f>SUM(O13:O18)</f>
        <v>512</v>
      </c>
    </row>
    <row r="20" spans="1:15" ht="16.2" customHeight="1" thickBot="1" x14ac:dyDescent="0.35">
      <c r="A20" s="111" t="s">
        <v>18</v>
      </c>
      <c r="B20" s="15" t="s">
        <v>19</v>
      </c>
      <c r="C20" s="31">
        <v>150</v>
      </c>
      <c r="D20" s="31">
        <v>4.8600000000000003</v>
      </c>
      <c r="E20" s="31">
        <v>4.5</v>
      </c>
      <c r="F20" s="31">
        <v>19.440000000000001</v>
      </c>
      <c r="G20" s="32">
        <v>142.19999999999999</v>
      </c>
      <c r="I20" s="103" t="s">
        <v>18</v>
      </c>
      <c r="J20" s="59" t="s">
        <v>19</v>
      </c>
      <c r="K20" s="70">
        <v>150</v>
      </c>
      <c r="L20" s="70">
        <v>4.8600000000000003</v>
      </c>
      <c r="M20" s="70">
        <v>4.5</v>
      </c>
      <c r="N20" s="70">
        <v>19.440000000000001</v>
      </c>
      <c r="O20" s="71">
        <v>142.19999999999999</v>
      </c>
    </row>
    <row r="21" spans="1:15" ht="16.2" thickBot="1" x14ac:dyDescent="0.35">
      <c r="A21" s="112"/>
      <c r="B21" s="33" t="s">
        <v>36</v>
      </c>
      <c r="C21" s="78">
        <v>20</v>
      </c>
      <c r="D21" s="78">
        <v>1.6</v>
      </c>
      <c r="E21" s="78">
        <v>4.8</v>
      </c>
      <c r="F21" s="78">
        <v>12.6</v>
      </c>
      <c r="G21" s="84">
        <v>98.65</v>
      </c>
      <c r="I21" s="103"/>
      <c r="J21" s="52" t="s">
        <v>25</v>
      </c>
      <c r="K21" s="72">
        <v>10</v>
      </c>
      <c r="L21" s="72">
        <v>1</v>
      </c>
      <c r="M21" s="72">
        <v>3</v>
      </c>
      <c r="N21" s="73">
        <v>6</v>
      </c>
      <c r="O21" s="74">
        <v>49.32</v>
      </c>
    </row>
    <row r="22" spans="1:15" ht="31.2" customHeight="1" thickBot="1" x14ac:dyDescent="0.35">
      <c r="A22" s="113"/>
      <c r="B22" s="12" t="s">
        <v>9</v>
      </c>
      <c r="C22" s="13">
        <f>SUM(C20:C21)</f>
        <v>170</v>
      </c>
      <c r="D22" s="13">
        <f>SUM(D20:D21)</f>
        <v>6.4600000000000009</v>
      </c>
      <c r="E22" s="13">
        <f>SUM(E20:E21)</f>
        <v>9.3000000000000007</v>
      </c>
      <c r="F22" s="13">
        <f>SUM(F20:F21)</f>
        <v>32.04</v>
      </c>
      <c r="G22" s="14">
        <f>SUM(G20:G21)</f>
        <v>240.85</v>
      </c>
      <c r="I22" s="104"/>
      <c r="J22" s="56" t="s">
        <v>9</v>
      </c>
      <c r="K22" s="57">
        <f>SUM(K20:K21)</f>
        <v>160</v>
      </c>
      <c r="L22" s="57">
        <f>SUM(L20:L21)</f>
        <v>5.86</v>
      </c>
      <c r="M22" s="57">
        <f>SUM(M20:M21)</f>
        <v>7.5</v>
      </c>
      <c r="N22" s="57">
        <f>SUM(N20:N21)</f>
        <v>25.44</v>
      </c>
      <c r="O22" s="58">
        <f>SUM(O20:O21)</f>
        <v>191.51999999999998</v>
      </c>
    </row>
    <row r="23" spans="1:15" ht="15" customHeight="1" thickBot="1" x14ac:dyDescent="0.35">
      <c r="A23" s="111" t="s">
        <v>20</v>
      </c>
      <c r="B23" s="34" t="s">
        <v>21</v>
      </c>
      <c r="C23" s="35">
        <v>200</v>
      </c>
      <c r="D23" s="36">
        <v>3.02</v>
      </c>
      <c r="E23" s="36">
        <v>5.66</v>
      </c>
      <c r="F23" s="36">
        <v>10.14</v>
      </c>
      <c r="G23" s="37">
        <v>109.5</v>
      </c>
      <c r="I23" s="103" t="s">
        <v>20</v>
      </c>
      <c r="J23" s="62" t="s">
        <v>21</v>
      </c>
      <c r="K23" s="87">
        <v>150</v>
      </c>
      <c r="L23" s="48">
        <v>3.02</v>
      </c>
      <c r="M23" s="48">
        <v>5.66</v>
      </c>
      <c r="N23" s="48">
        <v>20.14</v>
      </c>
      <c r="O23" s="49">
        <v>89.5</v>
      </c>
    </row>
    <row r="24" spans="1:15" ht="15" thickBot="1" x14ac:dyDescent="0.35">
      <c r="A24" s="112"/>
      <c r="B24" s="85" t="s">
        <v>31</v>
      </c>
      <c r="C24" s="89">
        <v>40</v>
      </c>
      <c r="D24" s="29">
        <v>5.08</v>
      </c>
      <c r="E24" s="29">
        <v>4.5999999999999996</v>
      </c>
      <c r="F24" s="9">
        <v>0.28000000000000003</v>
      </c>
      <c r="G24" s="51">
        <v>63</v>
      </c>
      <c r="I24" s="103"/>
      <c r="J24" s="85" t="s">
        <v>31</v>
      </c>
      <c r="K24" s="89">
        <v>40</v>
      </c>
      <c r="L24" s="29">
        <v>5.08</v>
      </c>
      <c r="M24" s="29">
        <v>4.5999999999999996</v>
      </c>
      <c r="N24" s="9">
        <v>0.28000000000000003</v>
      </c>
      <c r="O24" s="51">
        <v>63</v>
      </c>
    </row>
    <row r="25" spans="1:15" ht="15" thickBot="1" x14ac:dyDescent="0.35">
      <c r="A25" s="112"/>
      <c r="B25" s="38" t="s">
        <v>22</v>
      </c>
      <c r="C25" s="39">
        <v>40</v>
      </c>
      <c r="D25" s="9">
        <v>3.1</v>
      </c>
      <c r="E25" s="9">
        <v>0.2</v>
      </c>
      <c r="F25" s="9">
        <v>20.100000000000001</v>
      </c>
      <c r="G25" s="10">
        <v>94.7</v>
      </c>
      <c r="I25" s="103"/>
      <c r="J25" s="65" t="s">
        <v>22</v>
      </c>
      <c r="K25" s="88">
        <v>30</v>
      </c>
      <c r="L25" s="9">
        <v>2.9</v>
      </c>
      <c r="M25" s="9">
        <v>0.1</v>
      </c>
      <c r="N25" s="9">
        <v>12.9</v>
      </c>
      <c r="O25" s="51">
        <v>83.1</v>
      </c>
    </row>
    <row r="26" spans="1:15" ht="15" thickBot="1" x14ac:dyDescent="0.35">
      <c r="A26" s="113"/>
      <c r="B26" s="40" t="s">
        <v>23</v>
      </c>
      <c r="C26" s="41">
        <v>200</v>
      </c>
      <c r="D26" s="11">
        <v>0.1</v>
      </c>
      <c r="E26" s="11">
        <v>0</v>
      </c>
      <c r="F26" s="9">
        <v>12.6</v>
      </c>
      <c r="G26" s="9">
        <v>51</v>
      </c>
      <c r="I26" s="104"/>
      <c r="J26" s="86" t="s">
        <v>23</v>
      </c>
      <c r="K26" s="90">
        <v>180</v>
      </c>
      <c r="L26" s="54">
        <v>0.1</v>
      </c>
      <c r="M26" s="54">
        <v>0</v>
      </c>
      <c r="N26" s="54">
        <v>10.6</v>
      </c>
      <c r="O26" s="55">
        <v>43</v>
      </c>
    </row>
    <row r="27" spans="1:15" ht="16.2" thickBot="1" x14ac:dyDescent="0.35">
      <c r="A27" s="42"/>
      <c r="B27" s="12" t="s">
        <v>9</v>
      </c>
      <c r="C27" s="13">
        <f>SUM(C23:C26)</f>
        <v>480</v>
      </c>
      <c r="D27" s="13">
        <f>SUM(D23:D26)</f>
        <v>11.299999999999999</v>
      </c>
      <c r="E27" s="13">
        <f>SUM(E23:E26)</f>
        <v>10.459999999999999</v>
      </c>
      <c r="F27" s="13">
        <f>SUM(F23:F26)</f>
        <v>43.120000000000005</v>
      </c>
      <c r="G27" s="14">
        <f>SUM(G23:G26)</f>
        <v>318.2</v>
      </c>
      <c r="I27" s="42"/>
      <c r="J27" s="75" t="s">
        <v>9</v>
      </c>
      <c r="K27" s="76">
        <f>SUM(K23:K26)</f>
        <v>400</v>
      </c>
      <c r="L27" s="76">
        <f>SUM(L23:L26)</f>
        <v>11.1</v>
      </c>
      <c r="M27" s="76">
        <f>SUM(M23:M26)</f>
        <v>10.36</v>
      </c>
      <c r="N27" s="76">
        <f>SUM(N23:N26)</f>
        <v>43.92</v>
      </c>
      <c r="O27" s="77">
        <f>SUM(O23:O26)</f>
        <v>278.60000000000002</v>
      </c>
    </row>
    <row r="28" spans="1:15" ht="16.2" thickBot="1" x14ac:dyDescent="0.35">
      <c r="B28" s="43"/>
      <c r="C28" s="44">
        <f>C27+C22+C19+C12+C9</f>
        <v>1875</v>
      </c>
      <c r="D28" s="44">
        <f>D27+D22+D19+D12+D9</f>
        <v>39.739999999999995</v>
      </c>
      <c r="E28" s="44">
        <f>E27+E22+E19+E12+E9</f>
        <v>47.879999999999995</v>
      </c>
      <c r="F28" s="44">
        <f>F27+F22+F19+F12+F9</f>
        <v>219.67</v>
      </c>
      <c r="G28" s="44">
        <f>G27+G22+G19+G12+G9</f>
        <v>1635.05</v>
      </c>
      <c r="J28" s="43"/>
      <c r="K28" s="44">
        <f>K27+K22+K19+K12+K9</f>
        <v>1595</v>
      </c>
      <c r="L28" s="44">
        <f>L27+L22+L19+L12+L9</f>
        <v>46.980000000000004</v>
      </c>
      <c r="M28" s="44">
        <f>M27+M22+M19+M12+M9</f>
        <v>47.739999999999995</v>
      </c>
      <c r="N28" s="44">
        <f>N27+N22+N19+N12+N9</f>
        <v>193.84999999999997</v>
      </c>
      <c r="O28" s="44">
        <f>O27+O22+O19+O12+O9</f>
        <v>1322.12</v>
      </c>
    </row>
    <row r="29" spans="1:15" ht="15" thickBot="1" x14ac:dyDescent="0.35"/>
    <row r="30" spans="1:15" ht="22.2" customHeight="1" thickBot="1" x14ac:dyDescent="0.35">
      <c r="A30" s="110" t="s">
        <v>0</v>
      </c>
      <c r="B30" s="45" t="s">
        <v>32</v>
      </c>
      <c r="C30" s="45"/>
      <c r="D30" s="45"/>
      <c r="E30" s="45"/>
    </row>
    <row r="31" spans="1:15" ht="57.6" customHeight="1" thickBot="1" x14ac:dyDescent="0.35">
      <c r="A31" s="110"/>
      <c r="B31" s="105" t="s">
        <v>1</v>
      </c>
      <c r="C31" s="105" t="s">
        <v>2</v>
      </c>
      <c r="D31" s="107" t="s">
        <v>3</v>
      </c>
      <c r="E31" s="107"/>
      <c r="F31" s="107"/>
      <c r="G31" s="108" t="s">
        <v>4</v>
      </c>
    </row>
    <row r="32" spans="1:15" ht="15" customHeight="1" thickBot="1" x14ac:dyDescent="0.35">
      <c r="A32" s="103" t="s">
        <v>8</v>
      </c>
      <c r="B32" s="106"/>
      <c r="C32" s="106"/>
      <c r="D32" s="1" t="s">
        <v>5</v>
      </c>
      <c r="E32" s="1" t="s">
        <v>6</v>
      </c>
      <c r="F32" s="1" t="s">
        <v>7</v>
      </c>
      <c r="G32" s="109"/>
    </row>
    <row r="33" spans="1:7" ht="15" thickBot="1" x14ac:dyDescent="0.35">
      <c r="A33" s="103"/>
      <c r="B33" s="47" t="s">
        <v>28</v>
      </c>
      <c r="C33" s="48">
        <v>150</v>
      </c>
      <c r="D33" s="48">
        <v>4.4000000000000004</v>
      </c>
      <c r="E33" s="48">
        <v>5.9</v>
      </c>
      <c r="F33" s="48">
        <v>18.3</v>
      </c>
      <c r="G33" s="49">
        <v>126</v>
      </c>
    </row>
    <row r="34" spans="1:7" ht="15" thickBot="1" x14ac:dyDescent="0.35">
      <c r="A34" s="103"/>
      <c r="B34" s="50" t="s">
        <v>26</v>
      </c>
      <c r="C34" s="9">
        <v>180</v>
      </c>
      <c r="D34" s="9">
        <v>1.2</v>
      </c>
      <c r="E34" s="9">
        <v>1.3</v>
      </c>
      <c r="F34" s="9">
        <v>13</v>
      </c>
      <c r="G34" s="51">
        <v>90</v>
      </c>
    </row>
    <row r="35" spans="1:7" ht="16.2" thickBot="1" x14ac:dyDescent="0.35">
      <c r="A35" s="104"/>
      <c r="B35" s="94" t="s">
        <v>33</v>
      </c>
      <c r="C35" s="95">
        <v>25</v>
      </c>
      <c r="D35" s="54">
        <v>1.54</v>
      </c>
      <c r="E35" s="54">
        <v>3.46</v>
      </c>
      <c r="F35" s="54">
        <v>9.75</v>
      </c>
      <c r="G35" s="55">
        <v>78</v>
      </c>
    </row>
    <row r="36" spans="1:7" ht="15" customHeight="1" thickBot="1" x14ac:dyDescent="0.35">
      <c r="A36" s="103" t="s">
        <v>10</v>
      </c>
      <c r="B36" s="81" t="s">
        <v>9</v>
      </c>
      <c r="C36" s="82">
        <f>SUM(C33:C35)</f>
        <v>355</v>
      </c>
      <c r="D36" s="82">
        <f>SUM(D33:D35)</f>
        <v>7.1400000000000006</v>
      </c>
      <c r="E36" s="82">
        <f>SUM(E33:E35)</f>
        <v>10.66</v>
      </c>
      <c r="F36" s="82">
        <f>SUM(F33:F35)</f>
        <v>41.05</v>
      </c>
      <c r="G36" s="83">
        <f>SUM(G33:G35)</f>
        <v>294</v>
      </c>
    </row>
    <row r="37" spans="1:7" ht="15" thickBot="1" x14ac:dyDescent="0.35">
      <c r="A37" s="103"/>
      <c r="B37" s="15" t="s">
        <v>11</v>
      </c>
      <c r="C37" s="79">
        <v>100</v>
      </c>
      <c r="D37" s="79">
        <v>0.4</v>
      </c>
      <c r="E37" s="79">
        <v>0.4</v>
      </c>
      <c r="F37" s="79">
        <v>9.8000000000000007</v>
      </c>
      <c r="G37" s="80">
        <v>44</v>
      </c>
    </row>
    <row r="38" spans="1:7" ht="22.8" customHeight="1" thickBot="1" x14ac:dyDescent="0.35">
      <c r="A38" s="104"/>
      <c r="B38" s="60"/>
      <c r="C38" s="53"/>
      <c r="D38" s="53"/>
      <c r="E38" s="53"/>
      <c r="F38" s="53"/>
      <c r="G38" s="61"/>
    </row>
    <row r="39" spans="1:7" ht="15" customHeight="1" thickBot="1" x14ac:dyDescent="0.35">
      <c r="A39" s="103" t="s">
        <v>12</v>
      </c>
      <c r="B39" s="56" t="s">
        <v>9</v>
      </c>
      <c r="C39" s="57">
        <f>SUM(C37:C38)</f>
        <v>100</v>
      </c>
      <c r="D39" s="57">
        <f>SUM(D37:D38)</f>
        <v>0.4</v>
      </c>
      <c r="E39" s="57">
        <f>SUM(E37:E38)</f>
        <v>0.4</v>
      </c>
      <c r="F39" s="57">
        <f>SUM(F37:F38)</f>
        <v>9.8000000000000007</v>
      </c>
      <c r="G39" s="58">
        <f>SUM(G37:G38)</f>
        <v>44</v>
      </c>
    </row>
    <row r="40" spans="1:7" ht="15" thickBot="1" x14ac:dyDescent="0.35">
      <c r="A40" s="103"/>
      <c r="B40" s="62" t="s">
        <v>30</v>
      </c>
      <c r="C40" s="63">
        <v>30</v>
      </c>
      <c r="D40" s="63">
        <v>0.64</v>
      </c>
      <c r="E40" s="63">
        <v>3.9</v>
      </c>
      <c r="F40" s="63">
        <v>2.78</v>
      </c>
      <c r="G40" s="64">
        <v>41</v>
      </c>
    </row>
    <row r="41" spans="1:7" ht="15" thickBot="1" x14ac:dyDescent="0.35">
      <c r="A41" s="103"/>
      <c r="B41" s="65" t="s">
        <v>24</v>
      </c>
      <c r="C41" s="9">
        <v>180</v>
      </c>
      <c r="D41" s="9">
        <v>2.1</v>
      </c>
      <c r="E41" s="9">
        <v>3.1</v>
      </c>
      <c r="F41" s="9">
        <v>14</v>
      </c>
      <c r="G41" s="51">
        <v>89</v>
      </c>
    </row>
    <row r="42" spans="1:7" ht="15" thickBot="1" x14ac:dyDescent="0.35">
      <c r="A42" s="103"/>
      <c r="B42" s="50" t="s">
        <v>14</v>
      </c>
      <c r="C42" s="23">
        <v>60</v>
      </c>
      <c r="D42" s="23">
        <v>4.07</v>
      </c>
      <c r="E42" s="23">
        <v>6.22</v>
      </c>
      <c r="F42" s="23">
        <v>23.9</v>
      </c>
      <c r="G42" s="66">
        <v>121</v>
      </c>
    </row>
    <row r="43" spans="1:7" ht="15" thickBot="1" x14ac:dyDescent="0.35">
      <c r="A43" s="103"/>
      <c r="B43" s="67" t="s">
        <v>15</v>
      </c>
      <c r="C43" s="23">
        <v>120</v>
      </c>
      <c r="D43" s="23">
        <v>3.1</v>
      </c>
      <c r="E43" s="23">
        <v>2.8</v>
      </c>
      <c r="F43" s="23">
        <v>18.3</v>
      </c>
      <c r="G43" s="66">
        <v>143</v>
      </c>
    </row>
    <row r="44" spans="1:7" ht="15" thickBot="1" x14ac:dyDescent="0.35">
      <c r="A44" s="103"/>
      <c r="B44" s="68" t="s">
        <v>16</v>
      </c>
      <c r="C44" s="23">
        <v>150</v>
      </c>
      <c r="D44" s="23">
        <v>12</v>
      </c>
      <c r="E44" s="23">
        <v>3.1</v>
      </c>
      <c r="F44" s="23">
        <v>14</v>
      </c>
      <c r="G44" s="66">
        <v>53</v>
      </c>
    </row>
    <row r="45" spans="1:7" ht="15" thickBot="1" x14ac:dyDescent="0.35">
      <c r="A45" s="104"/>
      <c r="B45" s="69" t="s">
        <v>17</v>
      </c>
      <c r="C45" s="54">
        <v>40</v>
      </c>
      <c r="D45" s="54">
        <v>1.2</v>
      </c>
      <c r="E45" s="54">
        <v>0.3</v>
      </c>
      <c r="F45" s="54">
        <v>18.100000000000001</v>
      </c>
      <c r="G45" s="55">
        <v>90</v>
      </c>
    </row>
    <row r="46" spans="1:7" ht="16.2" customHeight="1" thickBot="1" x14ac:dyDescent="0.35">
      <c r="A46" s="103" t="s">
        <v>18</v>
      </c>
      <c r="B46" s="56" t="s">
        <v>9</v>
      </c>
      <c r="C46" s="57">
        <f>SUM(C40:C45)</f>
        <v>580</v>
      </c>
      <c r="D46" s="57">
        <f>SUM(D40:D45)</f>
        <v>23.11</v>
      </c>
      <c r="E46" s="57">
        <f>SUM(E40:E45)</f>
        <v>19.420000000000002</v>
      </c>
      <c r="F46" s="57">
        <f>SUM(F40:F45)</f>
        <v>91.080000000000013</v>
      </c>
      <c r="G46" s="58">
        <f>SUM(G40:G45)</f>
        <v>537</v>
      </c>
    </row>
    <row r="47" spans="1:7" ht="16.2" thickBot="1" x14ac:dyDescent="0.35">
      <c r="A47" s="103"/>
      <c r="B47" s="59" t="s">
        <v>19</v>
      </c>
      <c r="C47" s="70">
        <v>150</v>
      </c>
      <c r="D47" s="70">
        <v>4.8600000000000003</v>
      </c>
      <c r="E47" s="70">
        <v>4.5</v>
      </c>
      <c r="F47" s="70">
        <v>19.440000000000001</v>
      </c>
      <c r="G47" s="71">
        <v>142.19999999999999</v>
      </c>
    </row>
    <row r="48" spans="1:7" ht="28.8" customHeight="1" thickBot="1" x14ac:dyDescent="0.35">
      <c r="A48" s="104"/>
      <c r="B48" s="52" t="s">
        <v>25</v>
      </c>
      <c r="C48" s="72">
        <v>10</v>
      </c>
      <c r="D48" s="72">
        <v>1</v>
      </c>
      <c r="E48" s="72">
        <v>3</v>
      </c>
      <c r="F48" s="73">
        <v>6</v>
      </c>
      <c r="G48" s="74">
        <v>49.32</v>
      </c>
    </row>
    <row r="49" spans="1:7" ht="15" customHeight="1" thickBot="1" x14ac:dyDescent="0.35">
      <c r="A49" s="103" t="s">
        <v>20</v>
      </c>
      <c r="B49" s="56" t="s">
        <v>9</v>
      </c>
      <c r="C49" s="57">
        <f>SUM(C47:C48)</f>
        <v>160</v>
      </c>
      <c r="D49" s="57">
        <f>SUM(D47:D48)</f>
        <v>5.86</v>
      </c>
      <c r="E49" s="57">
        <f>SUM(E47:E48)</f>
        <v>7.5</v>
      </c>
      <c r="F49" s="57">
        <f>SUM(F47:F48)</f>
        <v>25.44</v>
      </c>
      <c r="G49" s="58">
        <f>SUM(G47:G48)</f>
        <v>191.51999999999998</v>
      </c>
    </row>
    <row r="50" spans="1:7" ht="15" thickBot="1" x14ac:dyDescent="0.35">
      <c r="A50" s="103"/>
      <c r="B50" s="62" t="s">
        <v>21</v>
      </c>
      <c r="C50" s="87">
        <v>150</v>
      </c>
      <c r="D50" s="48">
        <v>3.02</v>
      </c>
      <c r="E50" s="48">
        <v>5.66</v>
      </c>
      <c r="F50" s="48">
        <v>20.14</v>
      </c>
      <c r="G50" s="49">
        <v>89.5</v>
      </c>
    </row>
    <row r="51" spans="1:7" ht="15" thickBot="1" x14ac:dyDescent="0.35">
      <c r="A51" s="103"/>
      <c r="B51" s="65" t="s">
        <v>22</v>
      </c>
      <c r="C51" s="88">
        <v>30</v>
      </c>
      <c r="D51" s="9">
        <v>2.9</v>
      </c>
      <c r="E51" s="9">
        <v>0.1</v>
      </c>
      <c r="F51" s="9">
        <v>12.9</v>
      </c>
      <c r="G51" s="51">
        <v>83.1</v>
      </c>
    </row>
    <row r="52" spans="1:7" ht="15" thickBot="1" x14ac:dyDescent="0.35">
      <c r="A52" s="103"/>
      <c r="B52" s="85" t="s">
        <v>31</v>
      </c>
      <c r="C52" s="89">
        <v>40</v>
      </c>
      <c r="D52" s="29">
        <v>5.08</v>
      </c>
      <c r="E52" s="29">
        <v>4.5999999999999996</v>
      </c>
      <c r="F52" s="9">
        <v>0.28000000000000003</v>
      </c>
      <c r="G52" s="51">
        <v>63</v>
      </c>
    </row>
    <row r="53" spans="1:7" ht="15" thickBot="1" x14ac:dyDescent="0.35">
      <c r="A53" s="104"/>
      <c r="B53" s="86" t="s">
        <v>23</v>
      </c>
      <c r="C53" s="90">
        <v>180</v>
      </c>
      <c r="D53" s="54">
        <v>0.1</v>
      </c>
      <c r="E53" s="54">
        <v>0</v>
      </c>
      <c r="F53" s="54">
        <v>10.6</v>
      </c>
      <c r="G53" s="55">
        <v>43</v>
      </c>
    </row>
    <row r="54" spans="1:7" ht="16.2" thickBot="1" x14ac:dyDescent="0.35">
      <c r="A54" s="42"/>
      <c r="B54" s="75" t="s">
        <v>9</v>
      </c>
      <c r="C54" s="76">
        <f>SUM(C50:C53)</f>
        <v>400</v>
      </c>
      <c r="D54" s="76">
        <f>SUM(D50:D53)</f>
        <v>11.1</v>
      </c>
      <c r="E54" s="76">
        <f>SUM(E50:E53)</f>
        <v>10.36</v>
      </c>
      <c r="F54" s="76">
        <f>SUM(F50:F53)</f>
        <v>43.92</v>
      </c>
      <c r="G54" s="77">
        <f>SUM(G50:G53)</f>
        <v>278.60000000000002</v>
      </c>
    </row>
    <row r="55" spans="1:7" ht="16.2" thickBot="1" x14ac:dyDescent="0.35">
      <c r="B55" s="43"/>
      <c r="C55" s="44">
        <f>C54+C49+C46+C39+C36</f>
        <v>1595</v>
      </c>
      <c r="D55" s="44">
        <f>D54+D49+D46+D39+D36</f>
        <v>47.61</v>
      </c>
      <c r="E55" s="44">
        <f>E54+E49+E46+E39+E36</f>
        <v>48.34</v>
      </c>
      <c r="F55" s="44">
        <f>F54+F49+F46+F39+F36</f>
        <v>211.29000000000002</v>
      </c>
      <c r="G55" s="44">
        <f>G54+G49+G46+G39+G36</f>
        <v>1345.12</v>
      </c>
    </row>
  </sheetData>
  <mergeCells count="30">
    <mergeCell ref="A13:A19"/>
    <mergeCell ref="A20:A22"/>
    <mergeCell ref="A23:A26"/>
    <mergeCell ref="A4:A5"/>
    <mergeCell ref="A6:A9"/>
    <mergeCell ref="B4:B5"/>
    <mergeCell ref="C4:C5"/>
    <mergeCell ref="D4:F4"/>
    <mergeCell ref="G4:G5"/>
    <mergeCell ref="A10:A12"/>
    <mergeCell ref="A30:A31"/>
    <mergeCell ref="B31:B32"/>
    <mergeCell ref="C31:C32"/>
    <mergeCell ref="D31:F31"/>
    <mergeCell ref="G31:G32"/>
    <mergeCell ref="A32:A35"/>
    <mergeCell ref="A36:A38"/>
    <mergeCell ref="A39:A45"/>
    <mergeCell ref="A46:A48"/>
    <mergeCell ref="A49:A53"/>
    <mergeCell ref="I23:I26"/>
    <mergeCell ref="J4:J5"/>
    <mergeCell ref="K4:K5"/>
    <mergeCell ref="L4:N4"/>
    <mergeCell ref="O4:O5"/>
    <mergeCell ref="I4:I5"/>
    <mergeCell ref="I6:I9"/>
    <mergeCell ref="I10:I12"/>
    <mergeCell ref="I13:I19"/>
    <mergeCell ref="I20:I22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виталий комаров</cp:lastModifiedBy>
  <cp:lastPrinted>2026-01-12T07:08:32Z</cp:lastPrinted>
  <dcterms:created xsi:type="dcterms:W3CDTF">2015-06-05T18:19:34Z</dcterms:created>
  <dcterms:modified xsi:type="dcterms:W3CDTF">2026-02-09T08:39:36Z</dcterms:modified>
</cp:coreProperties>
</file>