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052A37FD-4151-42FC-BCD8-DC2C48C14777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19" i="1"/>
  <c r="N19" i="1"/>
  <c r="M19" i="1"/>
  <c r="L19" i="1"/>
  <c r="K19" i="1"/>
  <c r="O16" i="1"/>
  <c r="N16" i="1"/>
  <c r="M16" i="1"/>
  <c r="L16" i="1"/>
  <c r="K16" i="1"/>
  <c r="O10" i="1"/>
  <c r="N10" i="1"/>
  <c r="M10" i="1"/>
  <c r="L10" i="1"/>
  <c r="K10" i="1"/>
  <c r="O7" i="1"/>
  <c r="N7" i="1"/>
  <c r="M7" i="1"/>
  <c r="L7" i="1"/>
  <c r="K7" i="1"/>
  <c r="L24" i="1" l="1"/>
  <c r="M24" i="1"/>
  <c r="N24" i="1"/>
  <c r="K24" i="1"/>
  <c r="O24" i="1"/>
  <c r="C7" i="1"/>
  <c r="D7" i="1"/>
  <c r="G23" i="1"/>
  <c r="F23" i="1"/>
  <c r="E23" i="1"/>
  <c r="D23" i="1"/>
  <c r="C23" i="1"/>
  <c r="G19" i="1"/>
  <c r="F19" i="1"/>
  <c r="E19" i="1"/>
  <c r="D19" i="1"/>
  <c r="C19" i="1"/>
  <c r="G16" i="1"/>
  <c r="F16" i="1"/>
  <c r="E16" i="1"/>
  <c r="D16" i="1"/>
  <c r="C16" i="1"/>
  <c r="G10" i="1"/>
  <c r="F10" i="1"/>
  <c r="E10" i="1"/>
  <c r="D10" i="1"/>
  <c r="C10" i="1"/>
  <c r="G7" i="1"/>
  <c r="F7" i="1"/>
  <c r="E7" i="1"/>
  <c r="G24" i="1" l="1"/>
  <c r="C24" i="1"/>
  <c r="E24" i="1"/>
  <c r="D24" i="1"/>
  <c r="F24" i="1"/>
</calcChain>
</file>

<file path=xl/sharedStrings.xml><?xml version="1.0" encoding="utf-8"?>
<sst xmlns="http://schemas.openxmlformats.org/spreadsheetml/2006/main" count="68" uniqueCount="34">
  <si>
    <t>Наименование приема пищи</t>
  </si>
  <si>
    <t>Завтрак</t>
  </si>
  <si>
    <t>Второй 
завтрак</t>
  </si>
  <si>
    <t>Обед</t>
  </si>
  <si>
    <t>Полдник</t>
  </si>
  <si>
    <t>Ужин</t>
  </si>
  <si>
    <t>Наименование блюда</t>
  </si>
  <si>
    <t>Итого:</t>
  </si>
  <si>
    <t>Хлеб ржаной</t>
  </si>
  <si>
    <t>Хлеб пшеничный</t>
  </si>
  <si>
    <t>Выход блюда, г</t>
  </si>
  <si>
    <t>Пищевые вещества, г</t>
  </si>
  <si>
    <t>белки</t>
  </si>
  <si>
    <t>жиры</t>
  </si>
  <si>
    <t>углеводы</t>
  </si>
  <si>
    <t>Энергети-ческая ценность, ккал</t>
  </si>
  <si>
    <t>чай сладкий</t>
  </si>
  <si>
    <t>Хлеб пшеничный с маслом</t>
  </si>
  <si>
    <t>кисель из зам. ягоды</t>
  </si>
  <si>
    <t>выпечка "булочка домашняя"</t>
  </si>
  <si>
    <t>сырники творожные</t>
  </si>
  <si>
    <t>компот из изюма</t>
  </si>
  <si>
    <t>кваш. капуста с раст. маслом</t>
  </si>
  <si>
    <t>26.14</t>
  </si>
  <si>
    <t>85.2</t>
  </si>
  <si>
    <t>какао с мол., слад.</t>
  </si>
  <si>
    <t>суп гороховый на мяс. Бул.</t>
  </si>
  <si>
    <t>жаркое по-домашнему с мясом</t>
  </si>
  <si>
    <t>суп гороховый на мяс. Бульоне</t>
  </si>
  <si>
    <t>омлет</t>
  </si>
  <si>
    <t>апельсин</t>
  </si>
  <si>
    <t>Омлет</t>
  </si>
  <si>
    <r>
      <t xml:space="preserve">                             </t>
    </r>
    <r>
      <rPr>
        <sz val="16"/>
        <color theme="1"/>
        <rFont val="Calibri"/>
        <family val="2"/>
        <charset val="204"/>
        <scheme val="minor"/>
      </rPr>
      <t xml:space="preserve">   Меню на 15.01.2026г сад</t>
    </r>
  </si>
  <si>
    <r>
      <t xml:space="preserve">                         </t>
    </r>
    <r>
      <rPr>
        <sz val="16"/>
        <color theme="1"/>
        <rFont val="Calibri"/>
        <family val="2"/>
        <charset val="204"/>
        <scheme val="minor"/>
      </rPr>
      <t xml:space="preserve">   Меню на 15.01.2026г ясли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</si>
</sst>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 Light"/>
      <family val="2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 Light"/>
      <family val="1"/>
      <charset val="204"/>
      <scheme val="maj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27" xfId="0" applyBorder="1"/>
    <xf numFmtId="0" fontId="0" fillId="0" borderId="19" xfId="0" applyBorder="1" applyAlignment="1">
      <alignment horizontal="left"/>
    </xf>
    <xf numFmtId="0" fontId="3" fillId="0" borderId="29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right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38" xfId="0" applyFont="1" applyBorder="1" applyAlignment="1">
      <alignment horizontal="right" vertical="center" wrapText="1"/>
    </xf>
    <xf numFmtId="0" fontId="0" fillId="0" borderId="28" xfId="0" applyBorder="1" applyAlignment="1">
      <alignment horizontal="left"/>
    </xf>
    <xf numFmtId="0" fontId="0" fillId="0" borderId="34" xfId="0" applyBorder="1"/>
    <xf numFmtId="0" fontId="8" fillId="0" borderId="34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center" vertical="top"/>
    </xf>
    <xf numFmtId="0" fontId="9" fillId="0" borderId="41" xfId="0" applyFont="1" applyBorder="1" applyAlignment="1">
      <alignment horizontal="center" vertical="top"/>
    </xf>
    <xf numFmtId="0" fontId="9" fillId="0" borderId="40" xfId="0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J6" sqref="J6"/>
    </sheetView>
  </sheetViews>
  <sheetFormatPr defaultRowHeight="14.4" x14ac:dyDescent="0.3"/>
  <cols>
    <col min="1" max="1" width="7.6640625" customWidth="1"/>
    <col min="2" max="2" width="31.88671875" customWidth="1"/>
    <col min="3" max="3" width="7.21875" customWidth="1"/>
    <col min="4" max="4" width="6.21875" customWidth="1"/>
    <col min="5" max="5" width="5.77734375" customWidth="1"/>
    <col min="6" max="6" width="6.44140625" customWidth="1"/>
    <col min="8" max="8" width="2.88671875" customWidth="1"/>
    <col min="9" max="9" width="7.6640625" customWidth="1"/>
    <col min="10" max="10" width="28" customWidth="1"/>
    <col min="11" max="11" width="6.77734375" customWidth="1"/>
    <col min="12" max="13" width="6.33203125" customWidth="1"/>
    <col min="14" max="14" width="6.88671875" customWidth="1"/>
  </cols>
  <sheetData>
    <row r="1" spans="1:15" ht="18.600000000000001" customHeight="1" thickBot="1" x14ac:dyDescent="0.45">
      <c r="B1" t="s">
        <v>32</v>
      </c>
      <c r="J1" t="s">
        <v>33</v>
      </c>
    </row>
    <row r="2" spans="1:15" ht="19.2" customHeight="1" thickBot="1" x14ac:dyDescent="0.35">
      <c r="A2" s="49" t="s">
        <v>0</v>
      </c>
      <c r="B2" s="43" t="s">
        <v>6</v>
      </c>
      <c r="C2" s="43" t="s">
        <v>10</v>
      </c>
      <c r="D2" s="45" t="s">
        <v>11</v>
      </c>
      <c r="E2" s="45"/>
      <c r="F2" s="45"/>
      <c r="G2" s="46" t="s">
        <v>15</v>
      </c>
      <c r="I2" s="49" t="s">
        <v>0</v>
      </c>
      <c r="J2" s="43" t="s">
        <v>6</v>
      </c>
      <c r="K2" s="43" t="s">
        <v>10</v>
      </c>
      <c r="L2" s="45" t="s">
        <v>11</v>
      </c>
      <c r="M2" s="45"/>
      <c r="N2" s="45"/>
      <c r="O2" s="46" t="s">
        <v>15</v>
      </c>
    </row>
    <row r="3" spans="1:15" ht="66.599999999999994" customHeight="1" thickBot="1" x14ac:dyDescent="0.35">
      <c r="A3" s="49"/>
      <c r="B3" s="44"/>
      <c r="C3" s="44"/>
      <c r="D3" s="4" t="s">
        <v>12</v>
      </c>
      <c r="E3" s="4" t="s">
        <v>13</v>
      </c>
      <c r="F3" s="4" t="s">
        <v>14</v>
      </c>
      <c r="G3" s="47"/>
      <c r="I3" s="49"/>
      <c r="J3" s="44"/>
      <c r="K3" s="44"/>
      <c r="L3" s="4" t="s">
        <v>12</v>
      </c>
      <c r="M3" s="4" t="s">
        <v>13</v>
      </c>
      <c r="N3" s="4" t="s">
        <v>14</v>
      </c>
      <c r="O3" s="47"/>
    </row>
    <row r="4" spans="1:15" ht="15" customHeight="1" thickBot="1" x14ac:dyDescent="0.35">
      <c r="A4" s="48" t="s">
        <v>1</v>
      </c>
      <c r="B4" s="51" t="s">
        <v>29</v>
      </c>
      <c r="C4" s="52">
        <v>150</v>
      </c>
      <c r="D4" s="52">
        <v>4.0199999999999996</v>
      </c>
      <c r="E4" s="52">
        <v>6.93</v>
      </c>
      <c r="F4" s="52">
        <v>3.21</v>
      </c>
      <c r="G4" s="53">
        <v>185.56</v>
      </c>
      <c r="I4" s="48" t="s">
        <v>1</v>
      </c>
      <c r="J4" s="54" t="s">
        <v>31</v>
      </c>
      <c r="K4" s="55">
        <v>150</v>
      </c>
      <c r="L4" s="56">
        <v>4.0199999999999996</v>
      </c>
      <c r="M4" s="57">
        <v>6.93</v>
      </c>
      <c r="N4" s="57">
        <v>3.21</v>
      </c>
      <c r="O4" s="58">
        <v>185.56</v>
      </c>
    </row>
    <row r="5" spans="1:15" ht="15" thickBot="1" x14ac:dyDescent="0.35">
      <c r="A5" s="48"/>
      <c r="B5" s="13" t="s">
        <v>16</v>
      </c>
      <c r="C5" s="14">
        <v>180</v>
      </c>
      <c r="D5" s="14">
        <v>0.1</v>
      </c>
      <c r="E5" s="14">
        <v>0</v>
      </c>
      <c r="F5" s="14">
        <v>10.6</v>
      </c>
      <c r="G5" s="15">
        <v>43</v>
      </c>
      <c r="I5" s="48"/>
      <c r="J5" s="13" t="s">
        <v>16</v>
      </c>
      <c r="K5" s="14">
        <v>180</v>
      </c>
      <c r="L5" s="14">
        <v>0.1</v>
      </c>
      <c r="M5" s="14">
        <v>0</v>
      </c>
      <c r="N5" s="14">
        <v>10.6</v>
      </c>
      <c r="O5" s="15">
        <v>43</v>
      </c>
    </row>
    <row r="6" spans="1:15" ht="15" thickBot="1" x14ac:dyDescent="0.35">
      <c r="A6" s="48"/>
      <c r="B6" s="39" t="s">
        <v>17</v>
      </c>
      <c r="C6" s="33">
        <v>35</v>
      </c>
      <c r="D6" s="14">
        <v>2.2999999999999998</v>
      </c>
      <c r="E6" s="14">
        <v>4.3600000000000003</v>
      </c>
      <c r="F6" s="14">
        <v>14.62</v>
      </c>
      <c r="G6" s="15">
        <v>108</v>
      </c>
      <c r="I6" s="48"/>
      <c r="J6" s="39" t="s">
        <v>17</v>
      </c>
      <c r="K6" s="33">
        <v>25</v>
      </c>
      <c r="L6" s="14">
        <v>1.54</v>
      </c>
      <c r="M6" s="14">
        <v>3.46</v>
      </c>
      <c r="N6" s="14">
        <v>9.75</v>
      </c>
      <c r="O6" s="15">
        <v>78</v>
      </c>
    </row>
    <row r="7" spans="1:15" ht="16.2" thickBot="1" x14ac:dyDescent="0.35">
      <c r="A7" s="50"/>
      <c r="B7" s="31" t="s">
        <v>7</v>
      </c>
      <c r="C7" s="6">
        <f>SUM(C4:C6)</f>
        <v>365</v>
      </c>
      <c r="D7" s="6">
        <f>SUM(D4:D6)</f>
        <v>6.419999999999999</v>
      </c>
      <c r="E7" s="6">
        <f>SUM(E4:E6)</f>
        <v>11.29</v>
      </c>
      <c r="F7" s="6">
        <f>SUM(F4:F6)</f>
        <v>28.43</v>
      </c>
      <c r="G7" s="32">
        <f>SUM(G4:G6)</f>
        <v>336.56</v>
      </c>
      <c r="I7" s="50"/>
      <c r="J7" s="31" t="s">
        <v>7</v>
      </c>
      <c r="K7" s="6">
        <f>SUM(K4:K6)</f>
        <v>355</v>
      </c>
      <c r="L7" s="6">
        <f>SUM(L4:L6)</f>
        <v>5.6599999999999993</v>
      </c>
      <c r="M7" s="6">
        <f>SUM(M4:M6)</f>
        <v>10.39</v>
      </c>
      <c r="N7" s="6">
        <f>SUM(N4:N6)</f>
        <v>23.56</v>
      </c>
      <c r="O7" s="32">
        <f>SUM(O4:O6)</f>
        <v>306.56</v>
      </c>
    </row>
    <row r="8" spans="1:15" ht="15" customHeight="1" thickBot="1" x14ac:dyDescent="0.35">
      <c r="A8" s="48" t="s">
        <v>2</v>
      </c>
      <c r="B8" s="25" t="s">
        <v>30</v>
      </c>
      <c r="C8" s="26">
        <v>100</v>
      </c>
      <c r="D8" s="26">
        <v>0.4</v>
      </c>
      <c r="E8" s="26">
        <v>0.4</v>
      </c>
      <c r="F8" s="26">
        <v>9.8000000000000007</v>
      </c>
      <c r="G8" s="27">
        <v>44</v>
      </c>
      <c r="I8" s="48" t="s">
        <v>2</v>
      </c>
      <c r="J8" s="25" t="s">
        <v>30</v>
      </c>
      <c r="K8" s="26">
        <v>100</v>
      </c>
      <c r="L8" s="26">
        <v>0.4</v>
      </c>
      <c r="M8" s="26">
        <v>0.4</v>
      </c>
      <c r="N8" s="26">
        <v>9.8000000000000007</v>
      </c>
      <c r="O8" s="27">
        <v>44</v>
      </c>
    </row>
    <row r="9" spans="1:15" ht="15" thickBot="1" x14ac:dyDescent="0.35">
      <c r="A9" s="48"/>
      <c r="B9" s="28"/>
      <c r="C9" s="29"/>
      <c r="D9" s="29"/>
      <c r="E9" s="29"/>
      <c r="F9" s="29"/>
      <c r="G9" s="30"/>
      <c r="I9" s="48"/>
      <c r="J9" s="28"/>
      <c r="K9" s="29"/>
      <c r="L9" s="29"/>
      <c r="M9" s="29"/>
      <c r="N9" s="29"/>
      <c r="O9" s="30"/>
    </row>
    <row r="10" spans="1:15" ht="30" customHeight="1" thickBot="1" x14ac:dyDescent="0.35">
      <c r="A10" s="48"/>
      <c r="B10" s="19" t="s">
        <v>7</v>
      </c>
      <c r="C10" s="20">
        <f>SUM(C8:C9)</f>
        <v>100</v>
      </c>
      <c r="D10" s="20">
        <f>SUM(D8:D9)</f>
        <v>0.4</v>
      </c>
      <c r="E10" s="20">
        <f>SUM(E8:E9)</f>
        <v>0.4</v>
      </c>
      <c r="F10" s="20">
        <f>SUM(F8:F9)</f>
        <v>9.8000000000000007</v>
      </c>
      <c r="G10" s="21">
        <f>SUM(G8:G9)</f>
        <v>44</v>
      </c>
      <c r="I10" s="48"/>
      <c r="J10" s="19" t="s">
        <v>7</v>
      </c>
      <c r="K10" s="20">
        <f>SUM(K8:K9)</f>
        <v>100</v>
      </c>
      <c r="L10" s="20">
        <f>SUM(L8:L9)</f>
        <v>0.4</v>
      </c>
      <c r="M10" s="20">
        <f>SUM(M8:M9)</f>
        <v>0.4</v>
      </c>
      <c r="N10" s="20">
        <f>SUM(N8:N9)</f>
        <v>9.8000000000000007</v>
      </c>
      <c r="O10" s="21">
        <f>SUM(O8:O9)</f>
        <v>44</v>
      </c>
    </row>
    <row r="11" spans="1:15" ht="15" customHeight="1" thickBot="1" x14ac:dyDescent="0.35">
      <c r="A11" s="48" t="s">
        <v>3</v>
      </c>
      <c r="B11" s="8" t="s">
        <v>22</v>
      </c>
      <c r="C11" s="9">
        <v>60</v>
      </c>
      <c r="D11" s="9">
        <v>1.1299999999999999</v>
      </c>
      <c r="E11" s="9">
        <v>4.5599999999999996</v>
      </c>
      <c r="F11" s="9">
        <v>4.09</v>
      </c>
      <c r="G11" s="10">
        <v>64</v>
      </c>
      <c r="I11" s="48" t="s">
        <v>3</v>
      </c>
      <c r="J11" s="8" t="s">
        <v>22</v>
      </c>
      <c r="K11" s="9">
        <v>30</v>
      </c>
      <c r="L11" s="9">
        <v>1.01</v>
      </c>
      <c r="M11" s="9">
        <v>3.56</v>
      </c>
      <c r="N11" s="9">
        <v>3.09</v>
      </c>
      <c r="O11" s="10">
        <v>32</v>
      </c>
    </row>
    <row r="12" spans="1:15" ht="15" thickBot="1" x14ac:dyDescent="0.35">
      <c r="A12" s="48"/>
      <c r="B12" s="11" t="s">
        <v>26</v>
      </c>
      <c r="C12" s="2">
        <v>200</v>
      </c>
      <c r="D12" s="2">
        <v>4.49</v>
      </c>
      <c r="E12" s="2">
        <v>5.27</v>
      </c>
      <c r="F12" s="2">
        <v>16.32</v>
      </c>
      <c r="G12" s="12">
        <v>135</v>
      </c>
      <c r="I12" s="48"/>
      <c r="J12" s="11" t="s">
        <v>28</v>
      </c>
      <c r="K12" s="2">
        <v>180</v>
      </c>
      <c r="L12" s="2">
        <v>2.4900000000000002</v>
      </c>
      <c r="M12" s="2">
        <v>4.3</v>
      </c>
      <c r="N12" s="2">
        <v>8.33</v>
      </c>
      <c r="O12" s="12">
        <v>105</v>
      </c>
    </row>
    <row r="13" spans="1:15" ht="15" thickBot="1" x14ac:dyDescent="0.35">
      <c r="A13" s="48"/>
      <c r="B13" s="11" t="s">
        <v>27</v>
      </c>
      <c r="C13" s="2">
        <v>200</v>
      </c>
      <c r="D13" s="2">
        <v>5.46</v>
      </c>
      <c r="E13" s="2">
        <v>7.33</v>
      </c>
      <c r="F13" s="2">
        <v>17.260000000000002</v>
      </c>
      <c r="G13" s="12">
        <v>210</v>
      </c>
      <c r="I13" s="48"/>
      <c r="J13" s="11" t="s">
        <v>27</v>
      </c>
      <c r="K13" s="2">
        <v>170</v>
      </c>
      <c r="L13" s="2">
        <v>2.4</v>
      </c>
      <c r="M13" s="2">
        <v>4.3</v>
      </c>
      <c r="N13" s="2">
        <v>9.6</v>
      </c>
      <c r="O13" s="12">
        <v>150</v>
      </c>
    </row>
    <row r="14" spans="1:15" ht="15" thickBot="1" x14ac:dyDescent="0.35">
      <c r="A14" s="48"/>
      <c r="B14" s="23" t="s">
        <v>21</v>
      </c>
      <c r="C14" s="2">
        <v>180</v>
      </c>
      <c r="D14" s="2">
        <v>0.48</v>
      </c>
      <c r="E14" s="2">
        <v>0</v>
      </c>
      <c r="F14" s="2">
        <v>23.8</v>
      </c>
      <c r="G14" s="12">
        <v>90</v>
      </c>
      <c r="I14" s="48"/>
      <c r="J14" s="23" t="s">
        <v>21</v>
      </c>
      <c r="K14" s="2">
        <v>180</v>
      </c>
      <c r="L14" s="2">
        <v>0.48</v>
      </c>
      <c r="M14" s="2">
        <v>0</v>
      </c>
      <c r="N14" s="2">
        <v>23.8</v>
      </c>
      <c r="O14" s="12">
        <v>90</v>
      </c>
    </row>
    <row r="15" spans="1:15" ht="15" thickBot="1" x14ac:dyDescent="0.35">
      <c r="A15" s="48"/>
      <c r="B15" s="24" t="s">
        <v>8</v>
      </c>
      <c r="C15" s="2">
        <v>50</v>
      </c>
      <c r="D15" s="2">
        <v>2.2999999999999998</v>
      </c>
      <c r="E15" s="2">
        <v>0.5</v>
      </c>
      <c r="F15" s="2">
        <v>20.100000000000001</v>
      </c>
      <c r="G15" s="12">
        <v>95</v>
      </c>
      <c r="I15" s="48"/>
      <c r="J15" s="24" t="s">
        <v>8</v>
      </c>
      <c r="K15" s="2">
        <v>40</v>
      </c>
      <c r="L15" s="2">
        <v>21.2</v>
      </c>
      <c r="M15" s="2">
        <v>0.3</v>
      </c>
      <c r="N15" s="2">
        <v>18.100000000000001</v>
      </c>
      <c r="O15" s="12">
        <v>90</v>
      </c>
    </row>
    <row r="16" spans="1:15" ht="16.2" thickBot="1" x14ac:dyDescent="0.35">
      <c r="A16" s="48"/>
      <c r="B16" s="19" t="s">
        <v>7</v>
      </c>
      <c r="C16" s="20">
        <f>SUM(C11:C15)</f>
        <v>690</v>
      </c>
      <c r="D16" s="20">
        <f>SUM(D11:D15)</f>
        <v>13.86</v>
      </c>
      <c r="E16" s="20">
        <f>SUM(E11:E15)</f>
        <v>17.659999999999997</v>
      </c>
      <c r="F16" s="20">
        <f>SUM(F11:F15)</f>
        <v>81.569999999999993</v>
      </c>
      <c r="G16" s="21">
        <f>SUM(G11:G15)</f>
        <v>594</v>
      </c>
      <c r="I16" s="48"/>
      <c r="J16" s="19" t="s">
        <v>7</v>
      </c>
      <c r="K16" s="20">
        <f>SUM(K11:K15)</f>
        <v>600</v>
      </c>
      <c r="L16" s="20">
        <f>SUM(L11:L15)</f>
        <v>27.58</v>
      </c>
      <c r="M16" s="20">
        <f>SUM(M11:M15)</f>
        <v>12.46</v>
      </c>
      <c r="N16" s="20">
        <f>SUM(N11:N15)</f>
        <v>62.92</v>
      </c>
      <c r="O16" s="21">
        <f>SUM(O11:O15)</f>
        <v>467</v>
      </c>
    </row>
    <row r="17" spans="1:15" ht="15" customHeight="1" thickBot="1" x14ac:dyDescent="0.35">
      <c r="A17" s="48" t="s">
        <v>4</v>
      </c>
      <c r="B17" s="22" t="s">
        <v>18</v>
      </c>
      <c r="C17" s="9">
        <v>200</v>
      </c>
      <c r="D17" s="9">
        <v>0.09</v>
      </c>
      <c r="E17" s="9">
        <v>0.04</v>
      </c>
      <c r="F17" s="9" t="s">
        <v>23</v>
      </c>
      <c r="G17" s="10" t="s">
        <v>24</v>
      </c>
      <c r="I17" s="48" t="s">
        <v>4</v>
      </c>
      <c r="J17" s="22" t="s">
        <v>18</v>
      </c>
      <c r="K17" s="9">
        <v>180</v>
      </c>
      <c r="L17" s="9">
        <v>0.08</v>
      </c>
      <c r="M17" s="9">
        <v>0.03</v>
      </c>
      <c r="N17" s="9">
        <v>23.14</v>
      </c>
      <c r="O17" s="10">
        <v>75.2</v>
      </c>
    </row>
    <row r="18" spans="1:15" ht="15" thickBot="1" x14ac:dyDescent="0.35">
      <c r="A18" s="48"/>
      <c r="B18" s="13" t="s">
        <v>19</v>
      </c>
      <c r="C18" s="14">
        <v>50</v>
      </c>
      <c r="D18" s="14">
        <v>3.82</v>
      </c>
      <c r="E18" s="14">
        <v>10.1</v>
      </c>
      <c r="F18" s="14">
        <v>36.130000000000003</v>
      </c>
      <c r="G18" s="15">
        <v>146</v>
      </c>
      <c r="I18" s="48"/>
      <c r="J18" s="13" t="s">
        <v>19</v>
      </c>
      <c r="K18" s="14">
        <v>30</v>
      </c>
      <c r="L18" s="14">
        <v>2.1</v>
      </c>
      <c r="M18" s="14">
        <v>5.0999999999999996</v>
      </c>
      <c r="N18" s="14">
        <v>22.13</v>
      </c>
      <c r="O18" s="15">
        <v>88</v>
      </c>
    </row>
    <row r="19" spans="1:15" ht="36" customHeight="1" thickBot="1" x14ac:dyDescent="0.35">
      <c r="A19" s="48"/>
      <c r="B19" s="19" t="s">
        <v>7</v>
      </c>
      <c r="C19" s="20">
        <f>SUM(C17:C18)</f>
        <v>250</v>
      </c>
      <c r="D19" s="20">
        <f>SUM(D17:D18)</f>
        <v>3.9099999999999997</v>
      </c>
      <c r="E19" s="20">
        <f>SUM(E17:E18)</f>
        <v>10.139999999999999</v>
      </c>
      <c r="F19" s="20">
        <f>SUM(F17:F18)</f>
        <v>36.130000000000003</v>
      </c>
      <c r="G19" s="21">
        <f>SUM(G17:G18)</f>
        <v>146</v>
      </c>
      <c r="I19" s="48"/>
      <c r="J19" s="19" t="s">
        <v>7</v>
      </c>
      <c r="K19" s="20">
        <f>SUM(K17:K18)</f>
        <v>210</v>
      </c>
      <c r="L19" s="20">
        <f>SUM(L17:L18)</f>
        <v>2.1800000000000002</v>
      </c>
      <c r="M19" s="20">
        <f>SUM(M17:M18)</f>
        <v>5.13</v>
      </c>
      <c r="N19" s="20">
        <f>SUM(N17:N18)</f>
        <v>45.269999999999996</v>
      </c>
      <c r="O19" s="21">
        <f>SUM(O17:O18)</f>
        <v>163.19999999999999</v>
      </c>
    </row>
    <row r="20" spans="1:15" ht="15" customHeight="1" thickBot="1" x14ac:dyDescent="0.35">
      <c r="A20" s="48" t="s">
        <v>5</v>
      </c>
      <c r="B20" s="8" t="s">
        <v>20</v>
      </c>
      <c r="C20" s="9">
        <v>150</v>
      </c>
      <c r="D20" s="9">
        <v>8.69</v>
      </c>
      <c r="E20" s="9">
        <v>13.94</v>
      </c>
      <c r="F20" s="9">
        <v>11.4</v>
      </c>
      <c r="G20" s="10">
        <v>253</v>
      </c>
      <c r="I20" s="48" t="s">
        <v>5</v>
      </c>
      <c r="J20" s="8" t="s">
        <v>20</v>
      </c>
      <c r="K20" s="9">
        <v>140</v>
      </c>
      <c r="L20" s="9">
        <v>2.9</v>
      </c>
      <c r="M20" s="9">
        <v>12.94</v>
      </c>
      <c r="N20" s="9">
        <v>9.4</v>
      </c>
      <c r="O20" s="35">
        <v>233</v>
      </c>
    </row>
    <row r="21" spans="1:15" ht="15" thickBot="1" x14ac:dyDescent="0.35">
      <c r="A21" s="48"/>
      <c r="B21" s="11" t="s">
        <v>9</v>
      </c>
      <c r="C21" s="2">
        <v>40</v>
      </c>
      <c r="D21" s="2">
        <v>3.1</v>
      </c>
      <c r="E21" s="2">
        <v>0.2</v>
      </c>
      <c r="F21" s="2">
        <v>20.100000000000001</v>
      </c>
      <c r="G21" s="12">
        <v>94.7</v>
      </c>
      <c r="I21" s="48"/>
      <c r="J21" s="11" t="s">
        <v>9</v>
      </c>
      <c r="K21" s="2">
        <v>30</v>
      </c>
      <c r="L21" s="2">
        <v>1.3</v>
      </c>
      <c r="M21" s="2">
        <v>0.1</v>
      </c>
      <c r="N21" s="36">
        <v>12.9</v>
      </c>
      <c r="O21" s="37">
        <v>83.1</v>
      </c>
    </row>
    <row r="22" spans="1:15" ht="15" thickBot="1" x14ac:dyDescent="0.35">
      <c r="A22" s="48"/>
      <c r="B22" s="40" t="s">
        <v>25</v>
      </c>
      <c r="C22" s="34">
        <v>200</v>
      </c>
      <c r="D22" s="41">
        <v>1.3</v>
      </c>
      <c r="E22" s="41">
        <v>1.4</v>
      </c>
      <c r="F22" s="41">
        <v>14</v>
      </c>
      <c r="G22" s="42">
        <v>92</v>
      </c>
      <c r="I22" s="48"/>
      <c r="J22" s="40" t="s">
        <v>25</v>
      </c>
      <c r="K22" s="34">
        <v>200</v>
      </c>
      <c r="L22" s="41">
        <v>1.3</v>
      </c>
      <c r="M22" s="41">
        <v>1.4</v>
      </c>
      <c r="N22" s="41">
        <v>14</v>
      </c>
      <c r="O22" s="42">
        <v>92</v>
      </c>
    </row>
    <row r="23" spans="1:15" ht="16.2" thickBot="1" x14ac:dyDescent="0.35">
      <c r="A23" s="48"/>
      <c r="B23" s="18" t="s">
        <v>7</v>
      </c>
      <c r="C23" s="16">
        <f>SUM(C20:C22)</f>
        <v>390</v>
      </c>
      <c r="D23" s="5">
        <f>SUM(D20:D22)</f>
        <v>13.09</v>
      </c>
      <c r="E23" s="5">
        <f>SUM(E20:E22)</f>
        <v>15.54</v>
      </c>
      <c r="F23" s="5">
        <f>SUM(F20:F22)</f>
        <v>45.5</v>
      </c>
      <c r="G23" s="7">
        <f>SUM(G20:G22)</f>
        <v>439.7</v>
      </c>
      <c r="I23" s="48"/>
      <c r="J23" s="38" t="s">
        <v>7</v>
      </c>
      <c r="K23" s="16">
        <f>SUM(K20:K22)</f>
        <v>370</v>
      </c>
      <c r="L23" s="5">
        <f>SUM(L20:L22)</f>
        <v>5.5</v>
      </c>
      <c r="M23" s="5">
        <f>SUM(M20:M22)</f>
        <v>14.44</v>
      </c>
      <c r="N23" s="5">
        <f>SUM(N20:N22)</f>
        <v>36.299999999999997</v>
      </c>
      <c r="O23" s="7">
        <f>SUM(O20:O22)</f>
        <v>408.1</v>
      </c>
    </row>
    <row r="24" spans="1:15" ht="16.2" thickBot="1" x14ac:dyDescent="0.35">
      <c r="A24" s="1"/>
      <c r="B24" s="17"/>
      <c r="C24" s="3">
        <f>C23+C19+C16+C10+C7</f>
        <v>1795</v>
      </c>
      <c r="D24" s="3">
        <f>D23+D19+D16+D10+D7</f>
        <v>37.68</v>
      </c>
      <c r="E24" s="3">
        <f>E23+E19+E16+E10+E7</f>
        <v>55.029999999999994</v>
      </c>
      <c r="F24" s="3">
        <f>F23+F19+F16+F10+F7</f>
        <v>201.43</v>
      </c>
      <c r="G24" s="3">
        <f>G23+G19+G16+G10+G7</f>
        <v>1560.26</v>
      </c>
      <c r="I24" s="1"/>
      <c r="J24" s="17"/>
      <c r="K24" s="3">
        <f>K23+K19+K16+K10+K7</f>
        <v>1635</v>
      </c>
      <c r="L24" s="3">
        <f>L23+L19+L16+L10+L7</f>
        <v>41.319999999999993</v>
      </c>
      <c r="M24" s="3">
        <f>M23+M19+M16+M10+M7</f>
        <v>42.82</v>
      </c>
      <c r="N24" s="3">
        <f>N23+N19+N16+N10+N7</f>
        <v>177.85000000000002</v>
      </c>
      <c r="O24" s="3">
        <f>O23+O19+O16+O10+O7</f>
        <v>1388.86</v>
      </c>
    </row>
    <row r="27" spans="1:15" ht="22.8" customHeight="1" x14ac:dyDescent="0.3"/>
    <row r="28" spans="1:15" ht="32.4" customHeight="1" x14ac:dyDescent="0.3"/>
    <row r="35" ht="31.8" customHeight="1" x14ac:dyDescent="0.3"/>
    <row r="44" ht="33" customHeight="1" x14ac:dyDescent="0.3"/>
  </sheetData>
  <mergeCells count="20">
    <mergeCell ref="I4:I7"/>
    <mergeCell ref="I8:I10"/>
    <mergeCell ref="I11:I16"/>
    <mergeCell ref="I17:I19"/>
    <mergeCell ref="I20:I23"/>
    <mergeCell ref="I2:I3"/>
    <mergeCell ref="J2:J3"/>
    <mergeCell ref="K2:K3"/>
    <mergeCell ref="L2:N2"/>
    <mergeCell ref="O2:O3"/>
    <mergeCell ref="A20:A23"/>
    <mergeCell ref="A2:A3"/>
    <mergeCell ref="B2:B3"/>
    <mergeCell ref="A4:A7"/>
    <mergeCell ref="A8:A10"/>
    <mergeCell ref="C2:C3"/>
    <mergeCell ref="D2:F2"/>
    <mergeCell ref="G2:G3"/>
    <mergeCell ref="A11:A16"/>
    <mergeCell ref="A17:A19"/>
  </mergeCells>
  <pageMargins left="0.25" right="0.25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2026-01-14T07:14:13Z</cp:lastPrinted>
  <dcterms:created xsi:type="dcterms:W3CDTF">2015-06-05T18:19:34Z</dcterms:created>
  <dcterms:modified xsi:type="dcterms:W3CDTF">2026-01-14T07:14:16Z</dcterms:modified>
</cp:coreProperties>
</file>