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B0F15302-38B4-413E-912D-F5CB2D9E948F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O26" i="1"/>
  <c r="N26" i="1"/>
  <c r="M26" i="1"/>
  <c r="L26" i="1"/>
  <c r="K26" i="1"/>
  <c r="O21" i="1"/>
  <c r="N21" i="1"/>
  <c r="M21" i="1"/>
  <c r="L21" i="1"/>
  <c r="K21" i="1"/>
  <c r="O18" i="1"/>
  <c r="N18" i="1"/>
  <c r="M18" i="1"/>
  <c r="L18" i="1"/>
  <c r="K18" i="1"/>
  <c r="O11" i="1"/>
  <c r="N11" i="1"/>
  <c r="M11" i="1"/>
  <c r="L11" i="1"/>
  <c r="K11" i="1"/>
  <c r="O8" i="1"/>
  <c r="N8" i="1"/>
  <c r="M8" i="1"/>
  <c r="L8" i="1"/>
  <c r="K8" i="1"/>
  <c r="L27" i="1" l="1"/>
  <c r="K27" i="1"/>
  <c r="M27" i="1"/>
  <c r="N27" i="1"/>
  <c r="O27" i="1"/>
  <c r="G26" i="1"/>
  <c r="F26" i="1"/>
  <c r="E26" i="1"/>
  <c r="D26" i="1"/>
  <c r="C26" i="1"/>
  <c r="G21" i="1"/>
  <c r="F21" i="1"/>
  <c r="E21" i="1"/>
  <c r="C21" i="1"/>
  <c r="G18" i="1"/>
  <c r="F18" i="1"/>
  <c r="E18" i="1"/>
  <c r="D18" i="1"/>
  <c r="C18" i="1"/>
  <c r="G11" i="1"/>
  <c r="F11" i="1"/>
  <c r="E11" i="1"/>
  <c r="D11" i="1"/>
  <c r="C11" i="1"/>
  <c r="G8" i="1"/>
  <c r="F8" i="1"/>
  <c r="E8" i="1"/>
  <c r="D8" i="1"/>
  <c r="C8" i="1"/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<sst xmlns="http://schemas.openxmlformats.org/spreadsheetml/2006/main" count="70" uniqueCount="34">
  <si>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</si>
  <si>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</si>
  <si>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</si>
  <si>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</si>
  <si>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</si>
  <si>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</si>
  <si>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</si>
  <si>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</si>
  <si>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</si>
  <si>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</si>
  <si>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</si>
  <si>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</si>
  <si>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</si>
  <si>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</si>
  <si>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</si>
  <si>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Хлеб пшеничный</t>
  </si>
  <si>
    <t>Чай сладкий</t>
  </si>
  <si>
    <t>Каша ячневая на мол. с масл.</t>
  </si>
  <si>
    <t>Какао с молоком, сладкое</t>
  </si>
  <si>
    <t>Булка с маслом и сыром</t>
  </si>
  <si>
    <t>Сок</t>
  </si>
  <si>
    <t xml:space="preserve">Салат из свеклы с сол. огурцом </t>
  </si>
  <si>
    <t>Суп рисовый на мясном бул.</t>
  </si>
  <si>
    <t>Гуляш из печени говядины</t>
  </si>
  <si>
    <t>Макароны отварные</t>
  </si>
  <si>
    <t>Компот из кураги</t>
  </si>
  <si>
    <t>Кефир</t>
  </si>
  <si>
    <t>Рагу овощное</t>
  </si>
  <si>
    <t>Печенье</t>
  </si>
  <si>
    <t>печенье</t>
  </si>
  <si>
    <t>Яйцо 1/2</t>
  </si>
  <si>
    <t>Яйцо 1,2</t>
  </si>
  <si>
    <t xml:space="preserve">                      Меню на 19.05.2026г. сад</t>
  </si>
  <si>
    <t xml:space="preserve">                 Меню на 19.05.2026г.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</si>
</sst>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40" xfId="0" applyBorder="1"/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4" fillId="3" borderId="3" xfId="0" applyFont="1" applyFill="1" applyBorder="1" applyAlignment="1">
      <alignment horizontal="center"/>
    </xf>
    <xf numFmtId="0" fontId="3" fillId="0" borderId="7" xfId="0" applyFont="1" applyBorder="1"/>
    <xf numFmtId="0" fontId="4" fillId="0" borderId="3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3" fillId="3" borderId="14" xfId="0" applyFont="1" applyFill="1" applyBorder="1" applyAlignment="1">
      <alignment vertical="top"/>
    </xf>
    <xf numFmtId="0" fontId="4" fillId="3" borderId="8" xfId="0" applyFont="1" applyFill="1" applyBorder="1" applyAlignment="1">
      <alignment horizontal="center" vertical="top"/>
    </xf>
    <xf numFmtId="0" fontId="3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8" xfId="0" applyFont="1" applyBorder="1"/>
    <xf numFmtId="0" fontId="4" fillId="0" borderId="15" xfId="0" applyFont="1" applyBorder="1" applyAlignment="1">
      <alignment horizontal="center"/>
    </xf>
    <xf numFmtId="0" fontId="3" fillId="0" borderId="1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40" xfId="0" applyFont="1" applyBorder="1"/>
    <xf numFmtId="0" fontId="3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top"/>
    </xf>
    <xf numFmtId="0" fontId="4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1" fillId="2" borderId="41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3" fillId="0" borderId="64" xfId="0" applyFont="1" applyBorder="1"/>
    <xf numFmtId="0" fontId="4" fillId="0" borderId="13" xfId="0" applyFont="1" applyBorder="1" applyAlignment="1">
      <alignment horizontal="center"/>
    </xf>
    <xf numFmtId="0" fontId="4" fillId="0" borderId="6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A2" workbookViewId="0">
      <selection activeCell="I3" sqref="I3:I4"/>
    </sheetView>
  </sheetViews>
  <sheetFormatPr defaultRowHeight="14.4" x14ac:dyDescent="0.3"/>
  <cols>
    <col min="1" max="1" width="5.6640625" customWidth="1"/>
    <col min="2" max="2" width="30.77734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5.88671875" customWidth="1"/>
    <col min="10" max="10" width="30.55468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thickBot="1" x14ac:dyDescent="0.35">
      <c r="A2" s="66"/>
      <c r="B2" s="66" t="s">
        <v>32</v>
      </c>
      <c r="C2" s="66"/>
      <c r="D2" s="66"/>
      <c r="E2" s="66"/>
      <c r="F2" s="66"/>
      <c r="G2" s="66"/>
      <c r="I2" s="83" t="s">
        <v>33</v>
      </c>
      <c r="J2" s="83"/>
      <c r="K2" s="83"/>
      <c r="L2" s="83"/>
      <c r="M2" s="83"/>
      <c r="N2" s="83"/>
      <c r="O2" s="83"/>
      <c r="P2" s="16"/>
    </row>
    <row r="3" spans="1:16" ht="23.4" customHeight="1" thickBot="1" x14ac:dyDescent="0.35">
      <c r="A3" s="87" t="s">
        <v>0</v>
      </c>
      <c r="B3" s="89" t="s">
        <v>1</v>
      </c>
      <c r="C3" s="89" t="s">
        <v>2</v>
      </c>
      <c r="D3" s="91" t="s">
        <v>3</v>
      </c>
      <c r="E3" s="91"/>
      <c r="F3" s="91"/>
      <c r="G3" s="92" t="s">
        <v>4</v>
      </c>
      <c r="I3" s="96" t="s">
        <v>0</v>
      </c>
      <c r="J3" s="89" t="s">
        <v>1</v>
      </c>
      <c r="K3" s="89" t="s">
        <v>2</v>
      </c>
      <c r="L3" s="91" t="s">
        <v>3</v>
      </c>
      <c r="M3" s="91"/>
      <c r="N3" s="91"/>
      <c r="O3" s="92" t="s">
        <v>4</v>
      </c>
    </row>
    <row r="4" spans="1:16" ht="61.8" customHeight="1" thickBot="1" x14ac:dyDescent="0.35">
      <c r="A4" s="88"/>
      <c r="B4" s="90"/>
      <c r="C4" s="90"/>
      <c r="D4" s="1" t="s">
        <v>5</v>
      </c>
      <c r="E4" s="1" t="s">
        <v>6</v>
      </c>
      <c r="F4" s="1" t="s">
        <v>7</v>
      </c>
      <c r="G4" s="93"/>
      <c r="I4" s="97"/>
      <c r="J4" s="94"/>
      <c r="K4" s="94"/>
      <c r="L4" s="1" t="s">
        <v>5</v>
      </c>
      <c r="M4" s="1" t="s">
        <v>6</v>
      </c>
      <c r="N4" s="1" t="s">
        <v>7</v>
      </c>
      <c r="O4" s="95"/>
    </row>
    <row r="5" spans="1:16" ht="15" customHeight="1" thickBot="1" x14ac:dyDescent="0.35">
      <c r="A5" s="84" t="s">
        <v>8</v>
      </c>
      <c r="B5" s="18" t="s">
        <v>17</v>
      </c>
      <c r="C5" s="19">
        <v>200</v>
      </c>
      <c r="D5" s="20">
        <v>4.5</v>
      </c>
      <c r="E5" s="21">
        <v>5.7</v>
      </c>
      <c r="F5" s="21">
        <v>25.3</v>
      </c>
      <c r="G5" s="68">
        <v>196</v>
      </c>
      <c r="I5" s="98" t="s">
        <v>8</v>
      </c>
      <c r="J5" s="18" t="s">
        <v>17</v>
      </c>
      <c r="K5" s="52">
        <v>150</v>
      </c>
      <c r="L5" s="52">
        <v>4.4000000000000004</v>
      </c>
      <c r="M5" s="52">
        <v>5.9</v>
      </c>
      <c r="N5" s="52">
        <v>18.3</v>
      </c>
      <c r="O5" s="53">
        <v>126</v>
      </c>
    </row>
    <row r="6" spans="1:16" ht="16.2" thickBot="1" x14ac:dyDescent="0.35">
      <c r="A6" s="85"/>
      <c r="B6" s="22" t="s">
        <v>18</v>
      </c>
      <c r="C6" s="23">
        <v>180</v>
      </c>
      <c r="D6" s="24">
        <v>1.2</v>
      </c>
      <c r="E6" s="24">
        <v>1.3</v>
      </c>
      <c r="F6" s="24">
        <v>13</v>
      </c>
      <c r="G6" s="54">
        <v>90</v>
      </c>
      <c r="I6" s="98"/>
      <c r="J6" s="22" t="s">
        <v>18</v>
      </c>
      <c r="K6" s="24">
        <v>180</v>
      </c>
      <c r="L6" s="24">
        <v>1.2</v>
      </c>
      <c r="M6" s="24">
        <v>1.3</v>
      </c>
      <c r="N6" s="24">
        <v>13</v>
      </c>
      <c r="O6" s="54">
        <v>90</v>
      </c>
    </row>
    <row r="7" spans="1:16" ht="16.2" thickBot="1" x14ac:dyDescent="0.35">
      <c r="A7" s="85"/>
      <c r="B7" s="13" t="s">
        <v>19</v>
      </c>
      <c r="C7" s="14">
        <v>35</v>
      </c>
      <c r="D7" s="14">
        <v>2.2999999999999998</v>
      </c>
      <c r="E7" s="14">
        <v>4.3600000000000003</v>
      </c>
      <c r="F7" s="14">
        <v>14.62</v>
      </c>
      <c r="G7" s="15">
        <v>108</v>
      </c>
      <c r="I7" s="98"/>
      <c r="J7" s="13" t="s">
        <v>19</v>
      </c>
      <c r="K7" s="14">
        <v>25</v>
      </c>
      <c r="L7" s="55">
        <v>1.54</v>
      </c>
      <c r="M7" s="55">
        <v>3.46</v>
      </c>
      <c r="N7" s="55">
        <v>9.75</v>
      </c>
      <c r="O7" s="56">
        <v>78</v>
      </c>
    </row>
    <row r="8" spans="1:16" ht="16.2" thickBot="1" x14ac:dyDescent="0.35">
      <c r="A8" s="86"/>
      <c r="B8" s="2" t="s">
        <v>9</v>
      </c>
      <c r="C8" s="3">
        <f>SUM(C5:C7)</f>
        <v>415</v>
      </c>
      <c r="D8" s="3">
        <f>SUM(D5:D7)</f>
        <v>8</v>
      </c>
      <c r="E8" s="3">
        <f>SUM(E5:E7)</f>
        <v>11.36</v>
      </c>
      <c r="F8" s="3">
        <f>SUM(F5:F7)</f>
        <v>52.919999999999995</v>
      </c>
      <c r="G8" s="69">
        <f>SUM(G5:G7)</f>
        <v>394</v>
      </c>
      <c r="I8" s="99"/>
      <c r="J8" s="2" t="s">
        <v>9</v>
      </c>
      <c r="K8" s="11">
        <f>SUM(K5:K7)</f>
        <v>355</v>
      </c>
      <c r="L8" s="11">
        <f>SUM(L5:L7)</f>
        <v>7.1400000000000006</v>
      </c>
      <c r="M8" s="11">
        <f>SUM(M5:M7)</f>
        <v>10.66</v>
      </c>
      <c r="N8" s="11">
        <f>SUM(N5:N7)</f>
        <v>41.05</v>
      </c>
      <c r="O8" s="80">
        <f>SUM(O5:O7)</f>
        <v>294</v>
      </c>
    </row>
    <row r="9" spans="1:16" ht="15" customHeight="1" thickBot="1" x14ac:dyDescent="0.35">
      <c r="A9" s="84" t="s">
        <v>10</v>
      </c>
      <c r="B9" s="25" t="s">
        <v>20</v>
      </c>
      <c r="C9" s="26">
        <v>100</v>
      </c>
      <c r="D9" s="26"/>
      <c r="E9" s="26"/>
      <c r="F9" s="26">
        <v>10.1</v>
      </c>
      <c r="G9" s="27">
        <v>46</v>
      </c>
      <c r="I9" s="98" t="s">
        <v>10</v>
      </c>
      <c r="J9" s="25" t="s">
        <v>20</v>
      </c>
      <c r="K9" s="26">
        <v>100</v>
      </c>
      <c r="L9" s="26"/>
      <c r="M9" s="26"/>
      <c r="N9" s="26">
        <v>10.1</v>
      </c>
      <c r="O9" s="27">
        <v>46</v>
      </c>
    </row>
    <row r="10" spans="1:16" ht="16.2" thickBot="1" x14ac:dyDescent="0.35">
      <c r="A10" s="85"/>
      <c r="B10" s="28"/>
      <c r="C10" s="29"/>
      <c r="D10" s="29"/>
      <c r="E10" s="29"/>
      <c r="F10" s="29"/>
      <c r="G10" s="70"/>
      <c r="I10" s="98"/>
      <c r="J10" s="28"/>
      <c r="K10" s="8"/>
      <c r="L10" s="8"/>
      <c r="M10" s="8"/>
      <c r="N10" s="8"/>
      <c r="O10" s="57"/>
    </row>
    <row r="11" spans="1:16" ht="24" customHeight="1" thickBot="1" x14ac:dyDescent="0.35">
      <c r="A11" s="86"/>
      <c r="B11" s="2" t="s">
        <v>9</v>
      </c>
      <c r="C11" s="3">
        <f>SUM(C9:C10)</f>
        <v>100</v>
      </c>
      <c r="D11" s="3">
        <f>SUM(D9:D10)</f>
        <v>0</v>
      </c>
      <c r="E11" s="3">
        <f>SUM(E9:E10)</f>
        <v>0</v>
      </c>
      <c r="F11" s="3">
        <f>SUM(F9:F10)</f>
        <v>10.1</v>
      </c>
      <c r="G11" s="69">
        <f>SUM(G9:G10)</f>
        <v>46</v>
      </c>
      <c r="I11" s="99"/>
      <c r="J11" s="2" t="s">
        <v>9</v>
      </c>
      <c r="K11" s="5">
        <f>SUM(K9:K10)</f>
        <v>100</v>
      </c>
      <c r="L11" s="5">
        <f>SUM(L9:L10)</f>
        <v>0</v>
      </c>
      <c r="M11" s="5">
        <f>SUM(M9:M10)</f>
        <v>0</v>
      </c>
      <c r="N11" s="5">
        <f>SUM(N9:N10)</f>
        <v>10.1</v>
      </c>
      <c r="O11" s="81">
        <f>SUM(O9:O10)</f>
        <v>46</v>
      </c>
    </row>
    <row r="12" spans="1:16" ht="15" customHeight="1" thickBot="1" x14ac:dyDescent="0.35">
      <c r="A12" s="84" t="s">
        <v>11</v>
      </c>
      <c r="B12" s="30" t="s">
        <v>21</v>
      </c>
      <c r="C12" s="31">
        <v>60</v>
      </c>
      <c r="D12" s="31">
        <v>0.74</v>
      </c>
      <c r="E12" s="31">
        <v>4.54</v>
      </c>
      <c r="F12" s="31">
        <v>3.73</v>
      </c>
      <c r="G12" s="71">
        <v>61</v>
      </c>
      <c r="I12" s="98" t="s">
        <v>11</v>
      </c>
      <c r="J12" s="30" t="s">
        <v>21</v>
      </c>
      <c r="K12" s="58">
        <v>30</v>
      </c>
      <c r="L12" s="58">
        <v>0.64</v>
      </c>
      <c r="M12" s="58">
        <v>3.9</v>
      </c>
      <c r="N12" s="58">
        <v>2.78</v>
      </c>
      <c r="O12" s="59">
        <v>41</v>
      </c>
    </row>
    <row r="13" spans="1:16" ht="16.2" thickBot="1" x14ac:dyDescent="0.35">
      <c r="A13" s="85"/>
      <c r="B13" s="32" t="s">
        <v>22</v>
      </c>
      <c r="C13" s="24">
        <v>200</v>
      </c>
      <c r="D13" s="24">
        <v>2.7</v>
      </c>
      <c r="E13" s="24">
        <v>3.9</v>
      </c>
      <c r="F13" s="24">
        <v>17</v>
      </c>
      <c r="G13" s="54">
        <v>109</v>
      </c>
      <c r="I13" s="98"/>
      <c r="J13" s="32" t="s">
        <v>22</v>
      </c>
      <c r="K13" s="24">
        <v>180</v>
      </c>
      <c r="L13" s="24">
        <v>2.1</v>
      </c>
      <c r="M13" s="24">
        <v>3.1</v>
      </c>
      <c r="N13" s="24">
        <v>14</v>
      </c>
      <c r="O13" s="54">
        <v>89</v>
      </c>
    </row>
    <row r="14" spans="1:16" ht="16.2" thickBot="1" x14ac:dyDescent="0.35">
      <c r="A14" s="85"/>
      <c r="B14" s="22" t="s">
        <v>23</v>
      </c>
      <c r="C14" s="33">
        <v>70</v>
      </c>
      <c r="D14" s="34">
        <v>4.84</v>
      </c>
      <c r="E14" s="35">
        <v>5.0199999999999996</v>
      </c>
      <c r="F14" s="35">
        <v>7.16</v>
      </c>
      <c r="G14" s="36">
        <v>142</v>
      </c>
      <c r="I14" s="98"/>
      <c r="J14" s="22" t="s">
        <v>23</v>
      </c>
      <c r="K14" s="42">
        <v>60</v>
      </c>
      <c r="L14" s="24">
        <v>3.84</v>
      </c>
      <c r="M14" s="24">
        <v>6.02</v>
      </c>
      <c r="N14" s="24">
        <v>6.16</v>
      </c>
      <c r="O14" s="54">
        <v>96</v>
      </c>
    </row>
    <row r="15" spans="1:16" ht="16.2" thickBot="1" x14ac:dyDescent="0.35">
      <c r="A15" s="85"/>
      <c r="B15" s="37" t="s">
        <v>24</v>
      </c>
      <c r="C15" s="38">
        <v>150</v>
      </c>
      <c r="D15" s="38">
        <v>3.1</v>
      </c>
      <c r="E15" s="38">
        <v>2.8</v>
      </c>
      <c r="F15" s="38">
        <v>18.3</v>
      </c>
      <c r="G15" s="72">
        <v>167</v>
      </c>
      <c r="I15" s="98"/>
      <c r="J15" s="37" t="s">
        <v>24</v>
      </c>
      <c r="K15" s="40">
        <v>120</v>
      </c>
      <c r="L15" s="40">
        <v>3.1</v>
      </c>
      <c r="M15" s="40">
        <v>2.8</v>
      </c>
      <c r="N15" s="40">
        <v>18.3</v>
      </c>
      <c r="O15" s="60">
        <v>143</v>
      </c>
    </row>
    <row r="16" spans="1:16" ht="16.2" thickBot="1" x14ac:dyDescent="0.35">
      <c r="A16" s="85"/>
      <c r="B16" s="39" t="s">
        <v>25</v>
      </c>
      <c r="C16" s="40">
        <v>180</v>
      </c>
      <c r="D16" s="24">
        <v>0.3</v>
      </c>
      <c r="E16" s="24">
        <v>0</v>
      </c>
      <c r="F16" s="24">
        <v>15.2</v>
      </c>
      <c r="G16" s="54">
        <v>62</v>
      </c>
      <c r="I16" s="98"/>
      <c r="J16" s="39" t="s">
        <v>25</v>
      </c>
      <c r="K16" s="40">
        <v>150</v>
      </c>
      <c r="L16" s="40">
        <v>12</v>
      </c>
      <c r="M16" s="40">
        <v>3.1</v>
      </c>
      <c r="N16" s="40">
        <v>14</v>
      </c>
      <c r="O16" s="60">
        <v>53</v>
      </c>
    </row>
    <row r="17" spans="1:15" ht="16.2" thickBot="1" x14ac:dyDescent="0.35">
      <c r="A17" s="85"/>
      <c r="B17" s="41" t="s">
        <v>12</v>
      </c>
      <c r="C17" s="42">
        <v>50</v>
      </c>
      <c r="D17" s="42">
        <v>2.2999999999999998</v>
      </c>
      <c r="E17" s="42">
        <v>0.5</v>
      </c>
      <c r="F17" s="42">
        <v>20.100000000000001</v>
      </c>
      <c r="G17" s="73">
        <v>95</v>
      </c>
      <c r="I17" s="98"/>
      <c r="J17" s="41" t="s">
        <v>12</v>
      </c>
      <c r="K17" s="55">
        <v>40</v>
      </c>
      <c r="L17" s="55">
        <v>1.2</v>
      </c>
      <c r="M17" s="55">
        <v>0.3</v>
      </c>
      <c r="N17" s="55">
        <v>18.100000000000001</v>
      </c>
      <c r="O17" s="56">
        <v>90</v>
      </c>
    </row>
    <row r="18" spans="1:15" ht="16.2" customHeight="1" thickBot="1" x14ac:dyDescent="0.35">
      <c r="A18" s="86"/>
      <c r="B18" s="2" t="s">
        <v>9</v>
      </c>
      <c r="C18" s="3">
        <f>SUM(C12:C17)</f>
        <v>710</v>
      </c>
      <c r="D18" s="3">
        <f>SUM(D12:D17)</f>
        <v>13.98</v>
      </c>
      <c r="E18" s="3">
        <f>SUM(E12:E17)</f>
        <v>16.759999999999998</v>
      </c>
      <c r="F18" s="3">
        <f>SUM(F12:F17)</f>
        <v>81.490000000000009</v>
      </c>
      <c r="G18" s="69">
        <f>SUM(G12:G17)</f>
        <v>636</v>
      </c>
      <c r="I18" s="99"/>
      <c r="J18" s="2" t="s">
        <v>9</v>
      </c>
      <c r="K18" s="5">
        <f>SUM(K12:K17)</f>
        <v>580</v>
      </c>
      <c r="L18" s="5">
        <f>SUM(L12:L17)</f>
        <v>22.88</v>
      </c>
      <c r="M18" s="5">
        <f>SUM(M12:M17)</f>
        <v>19.220000000000002</v>
      </c>
      <c r="N18" s="5">
        <f>SUM(N12:N17)</f>
        <v>73.34</v>
      </c>
      <c r="O18" s="81">
        <f>SUM(O12:O17)</f>
        <v>512</v>
      </c>
    </row>
    <row r="19" spans="1:15" ht="16.2" customHeight="1" thickBot="1" x14ac:dyDescent="0.35">
      <c r="A19" s="84" t="s">
        <v>13</v>
      </c>
      <c r="B19" s="25" t="s">
        <v>26</v>
      </c>
      <c r="C19" s="4">
        <v>150</v>
      </c>
      <c r="D19" s="4">
        <v>4.8600000000000003</v>
      </c>
      <c r="E19" s="4">
        <v>4.5</v>
      </c>
      <c r="F19" s="4">
        <v>19.440000000000001</v>
      </c>
      <c r="G19" s="74">
        <v>142.19999999999999</v>
      </c>
      <c r="I19" s="98" t="s">
        <v>13</v>
      </c>
      <c r="J19" s="25" t="s">
        <v>26</v>
      </c>
      <c r="K19" s="6">
        <v>150</v>
      </c>
      <c r="L19" s="6">
        <v>4.8600000000000003</v>
      </c>
      <c r="M19" s="6">
        <v>4.5</v>
      </c>
      <c r="N19" s="6">
        <v>19.440000000000001</v>
      </c>
      <c r="O19" s="7">
        <v>142.19999999999999</v>
      </c>
    </row>
    <row r="20" spans="1:15" ht="16.2" thickBot="1" x14ac:dyDescent="0.35">
      <c r="A20" s="85"/>
      <c r="B20" s="43" t="s">
        <v>29</v>
      </c>
      <c r="C20" s="10">
        <v>20</v>
      </c>
      <c r="D20" s="10">
        <v>1.6</v>
      </c>
      <c r="E20" s="10">
        <v>4.8</v>
      </c>
      <c r="F20" s="10">
        <v>12.6</v>
      </c>
      <c r="G20" s="12">
        <v>98.65</v>
      </c>
      <c r="I20" s="98"/>
      <c r="J20" s="43" t="s">
        <v>28</v>
      </c>
      <c r="K20" s="8">
        <v>10</v>
      </c>
      <c r="L20" s="8">
        <v>1</v>
      </c>
      <c r="M20" s="8">
        <v>3</v>
      </c>
      <c r="N20" s="61">
        <v>6</v>
      </c>
      <c r="O20" s="62">
        <v>49.32</v>
      </c>
    </row>
    <row r="21" spans="1:15" ht="31.2" customHeight="1" thickBot="1" x14ac:dyDescent="0.35">
      <c r="A21" s="86"/>
      <c r="B21" s="2" t="s">
        <v>9</v>
      </c>
      <c r="C21" s="3">
        <f>SUM(C19:C20)</f>
        <v>170</v>
      </c>
      <c r="D21" s="3">
        <f>SUM(D19:D20)</f>
        <v>6.4600000000000009</v>
      </c>
      <c r="E21" s="3">
        <f>SUM(E19:E20)</f>
        <v>9.3000000000000007</v>
      </c>
      <c r="F21" s="3">
        <f>SUM(F19:F20)</f>
        <v>32.04</v>
      </c>
      <c r="G21" s="69">
        <f>SUM(G19:G20)</f>
        <v>240.85</v>
      </c>
      <c r="I21" s="99"/>
      <c r="J21" s="2" t="s">
        <v>9</v>
      </c>
      <c r="K21" s="5">
        <f>SUM(K19:K20)</f>
        <v>160</v>
      </c>
      <c r="L21" s="5">
        <f>SUM(L19:L20)</f>
        <v>5.86</v>
      </c>
      <c r="M21" s="5">
        <f>SUM(M19:M20)</f>
        <v>7.5</v>
      </c>
      <c r="N21" s="5">
        <f>SUM(N19:N20)</f>
        <v>25.44</v>
      </c>
      <c r="O21" s="81">
        <f>SUM(O19:O20)</f>
        <v>191.51999999999998</v>
      </c>
    </row>
    <row r="22" spans="1:15" ht="15" customHeight="1" thickBot="1" x14ac:dyDescent="0.35">
      <c r="A22" s="84" t="s">
        <v>14</v>
      </c>
      <c r="B22" s="44" t="s">
        <v>27</v>
      </c>
      <c r="C22" s="45">
        <v>200</v>
      </c>
      <c r="D22" s="46">
        <v>3.02</v>
      </c>
      <c r="E22" s="46">
        <v>5.66</v>
      </c>
      <c r="F22" s="46">
        <v>10.14</v>
      </c>
      <c r="G22" s="75">
        <v>109.5</v>
      </c>
      <c r="I22" s="98" t="s">
        <v>14</v>
      </c>
      <c r="J22" s="44" t="s">
        <v>27</v>
      </c>
      <c r="K22" s="63">
        <v>150</v>
      </c>
      <c r="L22" s="52">
        <v>3.02</v>
      </c>
      <c r="M22" s="52">
        <v>5.66</v>
      </c>
      <c r="N22" s="52">
        <v>20.14</v>
      </c>
      <c r="O22" s="53">
        <v>89.5</v>
      </c>
    </row>
    <row r="23" spans="1:15" ht="16.2" thickBot="1" x14ac:dyDescent="0.35">
      <c r="A23" s="85"/>
      <c r="B23" s="47" t="s">
        <v>15</v>
      </c>
      <c r="C23" s="48">
        <v>40</v>
      </c>
      <c r="D23" s="24">
        <v>3.1</v>
      </c>
      <c r="E23" s="24">
        <v>0.2</v>
      </c>
      <c r="F23" s="24">
        <v>20.100000000000001</v>
      </c>
      <c r="G23" s="54">
        <v>94.7</v>
      </c>
      <c r="I23" s="98"/>
      <c r="J23" s="47" t="s">
        <v>15</v>
      </c>
      <c r="K23" s="64">
        <v>30</v>
      </c>
      <c r="L23" s="24">
        <v>2.9</v>
      </c>
      <c r="M23" s="24">
        <v>0.1</v>
      </c>
      <c r="N23" s="24">
        <v>12.9</v>
      </c>
      <c r="O23" s="54">
        <v>83.1</v>
      </c>
    </row>
    <row r="24" spans="1:15" ht="16.2" thickBot="1" x14ac:dyDescent="0.35">
      <c r="A24" s="85"/>
      <c r="B24" s="100" t="s">
        <v>30</v>
      </c>
      <c r="C24" s="101">
        <v>40</v>
      </c>
      <c r="D24" s="42">
        <v>5.08</v>
      </c>
      <c r="E24" s="42">
        <v>4.5999999999999996</v>
      </c>
      <c r="F24" s="24">
        <v>0.28000000000000003</v>
      </c>
      <c r="G24" s="54">
        <v>63</v>
      </c>
      <c r="I24" s="98"/>
      <c r="J24" s="100" t="s">
        <v>31</v>
      </c>
      <c r="K24" s="102">
        <v>40</v>
      </c>
      <c r="L24" s="42">
        <v>5.08</v>
      </c>
      <c r="M24" s="42">
        <v>4.5999999999999996</v>
      </c>
      <c r="N24" s="42">
        <v>0.28000000000000003</v>
      </c>
      <c r="O24" s="73">
        <v>63</v>
      </c>
    </row>
    <row r="25" spans="1:15" ht="16.2" thickBot="1" x14ac:dyDescent="0.35">
      <c r="A25" s="86"/>
      <c r="B25" s="49" t="s">
        <v>16</v>
      </c>
      <c r="C25" s="50">
        <v>200</v>
      </c>
      <c r="D25" s="51">
        <v>0.1</v>
      </c>
      <c r="E25" s="51">
        <v>0</v>
      </c>
      <c r="F25" s="24">
        <v>12.6</v>
      </c>
      <c r="G25" s="54">
        <v>51</v>
      </c>
      <c r="I25" s="99"/>
      <c r="J25" s="49" t="s">
        <v>16</v>
      </c>
      <c r="K25" s="65">
        <v>180</v>
      </c>
      <c r="L25" s="55">
        <v>0.1</v>
      </c>
      <c r="M25" s="55">
        <v>0</v>
      </c>
      <c r="N25" s="55">
        <v>10.6</v>
      </c>
      <c r="O25" s="56">
        <v>43</v>
      </c>
    </row>
    <row r="26" spans="1:15" ht="16.2" thickBot="1" x14ac:dyDescent="0.35">
      <c r="A26" s="76"/>
      <c r="B26" s="2" t="s">
        <v>9</v>
      </c>
      <c r="C26" s="3">
        <f>SUM(C22:C25)</f>
        <v>480</v>
      </c>
      <c r="D26" s="3">
        <f>SUM(D22:D25)</f>
        <v>11.299999999999999</v>
      </c>
      <c r="E26" s="3">
        <f>SUM(E22:E25)</f>
        <v>10.46</v>
      </c>
      <c r="F26" s="3">
        <f>SUM(F22:F25)</f>
        <v>43.120000000000005</v>
      </c>
      <c r="G26" s="69">
        <f>SUM(G22:G25)</f>
        <v>318.2</v>
      </c>
      <c r="I26" s="76"/>
      <c r="J26" s="2" t="s">
        <v>9</v>
      </c>
      <c r="K26" s="9">
        <f>SUM(K22:K25)</f>
        <v>400</v>
      </c>
      <c r="L26" s="9">
        <f>SUM(L22:L25)</f>
        <v>11.1</v>
      </c>
      <c r="M26" s="9">
        <f>SUM(M22:M25)</f>
        <v>10.36</v>
      </c>
      <c r="N26" s="9">
        <f>SUM(N22:N25)</f>
        <v>43.92</v>
      </c>
      <c r="O26" s="82">
        <f>SUM(O22:O25)</f>
        <v>278.60000000000002</v>
      </c>
    </row>
    <row r="27" spans="1:15" ht="16.2" thickBot="1" x14ac:dyDescent="0.35">
      <c r="A27" s="67"/>
      <c r="B27" s="77"/>
      <c r="C27" s="78">
        <f>C26+C21+C18+C11+C8</f>
        <v>1875</v>
      </c>
      <c r="D27" s="78">
        <f>D26+D21+D18+D11+D8</f>
        <v>39.739999999999995</v>
      </c>
      <c r="E27" s="78">
        <f>E26+E21+E18+E11+E8</f>
        <v>47.879999999999995</v>
      </c>
      <c r="F27" s="78">
        <f>F26+F21+F18+F11+F8</f>
        <v>219.67</v>
      </c>
      <c r="G27" s="79">
        <f>G26+G21+G18+G11+G8</f>
        <v>1635.05</v>
      </c>
      <c r="I27" s="17"/>
      <c r="J27" s="77"/>
      <c r="K27" s="78">
        <f>K26+K21+K18+K11+K8</f>
        <v>1595</v>
      </c>
      <c r="L27" s="78">
        <f>L26+L21+L18+L11+L8</f>
        <v>46.980000000000004</v>
      </c>
      <c r="M27" s="78">
        <f>M26+M21+M18+M11+M8</f>
        <v>47.739999999999995</v>
      </c>
      <c r="N27" s="78">
        <f>N26+N21+N18+N11+N8</f>
        <v>193.84999999999997</v>
      </c>
      <c r="O27" s="79">
        <f>O26+O21+O18+O11+O8</f>
        <v>1322.12</v>
      </c>
    </row>
    <row r="29" spans="1:15" ht="22.2" customHeight="1" x14ac:dyDescent="0.3"/>
    <row r="30" spans="1:15" ht="57.6" customHeight="1" x14ac:dyDescent="0.3"/>
    <row r="31" spans="1:15" ht="15" customHeight="1" x14ac:dyDescent="0.3"/>
    <row r="35" ht="15" customHeight="1" x14ac:dyDescent="0.3"/>
    <row r="37" ht="22.8" customHeight="1" x14ac:dyDescent="0.3"/>
    <row r="38" ht="15" customHeight="1" x14ac:dyDescent="0.3"/>
    <row r="45" ht="16.2" customHeight="1" x14ac:dyDescent="0.3"/>
    <row r="47" ht="28.8" customHeight="1" x14ac:dyDescent="0.3"/>
    <row r="48" ht="15" customHeight="1" x14ac:dyDescent="0.3"/>
  </sheetData>
  <mergeCells count="21">
    <mergeCell ref="I5:I8"/>
    <mergeCell ref="I9:I11"/>
    <mergeCell ref="I12:I18"/>
    <mergeCell ref="I19:I21"/>
    <mergeCell ref="J3:J4"/>
    <mergeCell ref="I2:O2"/>
    <mergeCell ref="A12:A18"/>
    <mergeCell ref="A19:A21"/>
    <mergeCell ref="A22:A25"/>
    <mergeCell ref="A3:A4"/>
    <mergeCell ref="A5:A8"/>
    <mergeCell ref="B3:B4"/>
    <mergeCell ref="C3:C4"/>
    <mergeCell ref="D3:F3"/>
    <mergeCell ref="G3:G4"/>
    <mergeCell ref="A9:A11"/>
    <mergeCell ref="K3:K4"/>
    <mergeCell ref="L3:N3"/>
    <mergeCell ref="O3:O4"/>
    <mergeCell ref="I3:I4"/>
    <mergeCell ref="I22:I2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2026-05-18T07:43:47Z</cp:lastPrinted>
  <dcterms:created xsi:type="dcterms:W3CDTF">2015-06-05T18:19:34Z</dcterms:created>
  <dcterms:modified xsi:type="dcterms:W3CDTF">2026-05-18T07:43:50Z</dcterms:modified>
</cp:coreProperties>
</file>