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6608" windowHeight="8832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/>
  <c r="O25"/>
  <c r="N25"/>
  <c r="M25"/>
  <c r="L25"/>
  <c r="K25"/>
  <c r="O20"/>
  <c r="N20"/>
  <c r="M20"/>
  <c r="L20"/>
  <c r="K20"/>
  <c r="O17"/>
  <c r="N17"/>
  <c r="M17"/>
  <c r="L17"/>
  <c r="K17"/>
  <c r="O10"/>
  <c r="N10"/>
  <c r="M10"/>
  <c r="L10"/>
  <c r="K10"/>
  <c r="O7"/>
  <c r="N7"/>
  <c r="M7"/>
  <c r="L7"/>
  <c r="K7"/>
  <c r="G25"/>
  <c r="F25"/>
  <c r="E25"/>
  <c r="D25"/>
  <c r="C25"/>
  <c r="G20"/>
  <c r="F20"/>
  <c r="E20"/>
  <c r="D20"/>
  <c r="C20"/>
  <c r="G17"/>
  <c r="F17"/>
  <c r="E17"/>
  <c r="D17"/>
  <c r="C17"/>
  <c r="G10"/>
  <c r="F10"/>
  <c r="E10"/>
  <c r="D10"/>
  <c r="C10"/>
  <c r="F7"/>
  <c r="E7"/>
  <c r="D7"/>
  <c r="C7"/>
  <c r="L26" l="1"/>
  <c r="M26"/>
  <c r="N26"/>
  <c r="K26"/>
  <c r="O26"/>
  <c r="C26"/>
  <c r="G26"/>
  <c r="F26"/>
  <c r="E26"/>
  <c r="D26"/>
</calcChain>
</file>

<file path=xl/sharedStrings.xml><?xml version="1.0" encoding="utf-8"?>
<sst xmlns="http://schemas.openxmlformats.org/spreadsheetml/2006/main" count="70" uniqueCount="33">
  <si>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</si>
  <si>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</si>
  <si>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</si>
  <si>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</si>
  <si>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</si>
  <si>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</si>
  <si>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</si>
  <si>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</si>
  <si>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</si>
  <si>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</si>
  <si>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</si>
  <si>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</si>
  <si>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</si>
  <si>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</si>
  <si>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Чай сладкий</t>
  </si>
  <si>
    <t>ужин</t>
  </si>
  <si>
    <t>Каша рисовая на мол.,слад.,с масл.</t>
  </si>
  <si>
    <t>Кофе с молоком, сладкий</t>
  </si>
  <si>
    <t>Сок</t>
  </si>
  <si>
    <t>Салат из свеклы с раст. маслом</t>
  </si>
  <si>
    <t>Рассольник со смет. на мясном бул.</t>
  </si>
  <si>
    <t>Суфле из печени гов.</t>
  </si>
  <si>
    <t>Пюре картофельное</t>
  </si>
  <si>
    <t>Компот из сухофруктов</t>
  </si>
  <si>
    <t>Кефир</t>
  </si>
  <si>
    <t>Печенье</t>
  </si>
  <si>
    <t>Капуста тушеная</t>
  </si>
  <si>
    <t xml:space="preserve">Яйцо </t>
  </si>
  <si>
    <t>Хлеб пшеничный</t>
  </si>
  <si>
    <t xml:space="preserve">                       Меню на 28.04.26г. сад</t>
  </si>
  <si>
    <t xml:space="preserve">              Меню на 28.04.2026г. ясли</t>
  </si>
  <si>
    <t>Булка с маслом</t>
  </si>
  <si>
    <t xml:space="preserve">Булка с маслом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</si>
</sst>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12" xfId="0" applyFont="1" applyBorder="1"/>
    <xf numFmtId="0" fontId="3" fillId="0" borderId="36" xfId="0" applyFont="1" applyBorder="1"/>
    <xf numFmtId="0" fontId="3" fillId="0" borderId="41" xfId="0" applyFont="1" applyBorder="1" applyAlignment="1">
      <alignment horizontal="center"/>
    </xf>
    <xf numFmtId="0" fontId="3" fillId="3" borderId="17" xfId="0" applyFont="1" applyFill="1" applyBorder="1" applyAlignment="1">
      <alignment vertical="top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40" xfId="0" applyFont="1" applyBorder="1" applyAlignment="1">
      <alignment horizontal="left" wrapText="1"/>
    </xf>
    <xf numFmtId="0" fontId="3" fillId="3" borderId="1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3" borderId="35" xfId="0" applyFont="1" applyFill="1" applyBorder="1"/>
    <xf numFmtId="0" fontId="3" fillId="3" borderId="18" xfId="0" applyFont="1" applyFill="1" applyBorder="1" applyAlignment="1">
      <alignment horizontal="center"/>
    </xf>
    <xf numFmtId="0" fontId="3" fillId="0" borderId="35" xfId="0" applyFont="1" applyBorder="1"/>
    <xf numFmtId="0" fontId="3" fillId="0" borderId="21" xfId="0" applyFont="1" applyBorder="1" applyAlignment="1">
      <alignment horizontal="left"/>
    </xf>
    <xf numFmtId="0" fontId="3" fillId="3" borderId="41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/>
    </xf>
    <xf numFmtId="0" fontId="3" fillId="3" borderId="24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2" fillId="0" borderId="42" xfId="0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top"/>
    </xf>
    <xf numFmtId="0" fontId="3" fillId="0" borderId="4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zoomScale="89" zoomScaleNormal="89" workbookViewId="0">
      <selection activeCell="W8" sqref="W8"/>
    </sheetView>
  </sheetViews>
  <sheetFormatPr defaultRowHeight="14.4"/>
  <cols>
    <col min="1" max="1" width="6.109375" customWidth="1"/>
    <col min="2" max="2" width="34.5546875" customWidth="1"/>
    <col min="3" max="3" width="6.21875" customWidth="1"/>
    <col min="4" max="4" width="5.88671875" customWidth="1"/>
    <col min="5" max="5" width="5.5546875" customWidth="1"/>
    <col min="6" max="6" width="5.33203125" customWidth="1"/>
    <col min="7" max="7" width="5.88671875" customWidth="1"/>
    <col min="8" max="8" width="2.5546875" customWidth="1"/>
    <col min="9" max="9" width="6.44140625" customWidth="1"/>
    <col min="10" max="10" width="34.21875" customWidth="1"/>
    <col min="11" max="11" width="6.88671875" customWidth="1"/>
    <col min="12" max="12" width="5.77734375" customWidth="1"/>
    <col min="13" max="13" width="5.44140625" customWidth="1"/>
    <col min="14" max="14" width="5.109375" customWidth="1"/>
    <col min="15" max="15" width="5.77734375" customWidth="1"/>
  </cols>
  <sheetData>
    <row r="1" spans="1:15" ht="21" thickBot="1">
      <c r="A1" s="57"/>
      <c r="B1" s="57" t="s">
        <v>29</v>
      </c>
      <c r="C1" s="57"/>
      <c r="D1" s="57"/>
      <c r="E1" s="57"/>
      <c r="F1" s="57"/>
      <c r="G1" s="57"/>
      <c r="I1" s="58"/>
      <c r="J1" s="58" t="s">
        <v>30</v>
      </c>
      <c r="K1" s="58"/>
      <c r="L1" s="58"/>
      <c r="M1" s="58"/>
      <c r="N1" s="58"/>
      <c r="O1" s="58"/>
    </row>
    <row r="2" spans="1:15" ht="14.4" customHeight="1">
      <c r="A2" s="67" t="s">
        <v>0</v>
      </c>
      <c r="B2" s="69" t="s">
        <v>1</v>
      </c>
      <c r="C2" s="69" t="s">
        <v>2</v>
      </c>
      <c r="D2" s="71" t="s">
        <v>3</v>
      </c>
      <c r="E2" s="72"/>
      <c r="F2" s="73"/>
      <c r="G2" s="74" t="s">
        <v>4</v>
      </c>
      <c r="I2" s="67" t="s">
        <v>0</v>
      </c>
      <c r="J2" s="69" t="s">
        <v>1</v>
      </c>
      <c r="K2" s="69" t="s">
        <v>2</v>
      </c>
      <c r="L2" s="71" t="s">
        <v>3</v>
      </c>
      <c r="M2" s="72"/>
      <c r="N2" s="73"/>
      <c r="O2" s="74" t="s">
        <v>4</v>
      </c>
    </row>
    <row r="3" spans="1:15" ht="62.4" customHeight="1" thickBot="1">
      <c r="A3" s="68"/>
      <c r="B3" s="70"/>
      <c r="C3" s="70"/>
      <c r="D3" s="1" t="s">
        <v>5</v>
      </c>
      <c r="E3" s="1" t="s">
        <v>6</v>
      </c>
      <c r="F3" s="1" t="s">
        <v>7</v>
      </c>
      <c r="G3" s="75"/>
      <c r="I3" s="68"/>
      <c r="J3" s="70"/>
      <c r="K3" s="70"/>
      <c r="L3" s="1" t="s">
        <v>5</v>
      </c>
      <c r="M3" s="1" t="s">
        <v>6</v>
      </c>
      <c r="N3" s="1" t="s">
        <v>7</v>
      </c>
      <c r="O3" s="75"/>
    </row>
    <row r="4" spans="1:15" ht="14.4" customHeight="1">
      <c r="A4" s="62" t="s">
        <v>8</v>
      </c>
      <c r="B4" s="25" t="s">
        <v>16</v>
      </c>
      <c r="C4" s="26">
        <v>200</v>
      </c>
      <c r="D4" s="27">
        <v>3.35</v>
      </c>
      <c r="E4" s="27">
        <v>5.51</v>
      </c>
      <c r="F4" s="27">
        <v>21.86</v>
      </c>
      <c r="G4" s="28">
        <v>187</v>
      </c>
      <c r="I4" s="62" t="s">
        <v>8</v>
      </c>
      <c r="J4" s="25" t="s">
        <v>16</v>
      </c>
      <c r="K4" s="26">
        <v>150</v>
      </c>
      <c r="L4" s="27">
        <v>2.7</v>
      </c>
      <c r="M4" s="27">
        <v>4.0999999999999996</v>
      </c>
      <c r="N4" s="27">
        <v>18.7</v>
      </c>
      <c r="O4" s="28">
        <v>115</v>
      </c>
    </row>
    <row r="5" spans="1:15" ht="16.2" thickBot="1">
      <c r="A5" s="63"/>
      <c r="B5" s="29" t="s">
        <v>17</v>
      </c>
      <c r="C5" s="30">
        <v>200</v>
      </c>
      <c r="D5" s="31">
        <v>0.1</v>
      </c>
      <c r="E5" s="31">
        <v>0</v>
      </c>
      <c r="F5" s="31">
        <v>12.6</v>
      </c>
      <c r="G5" s="32">
        <v>51</v>
      </c>
      <c r="I5" s="63"/>
      <c r="J5" s="29" t="s">
        <v>17</v>
      </c>
      <c r="K5" s="30">
        <v>180</v>
      </c>
      <c r="L5" s="31">
        <v>0.1</v>
      </c>
      <c r="M5" s="31">
        <v>0</v>
      </c>
      <c r="N5" s="31">
        <v>10.6</v>
      </c>
      <c r="O5" s="32">
        <v>43</v>
      </c>
    </row>
    <row r="6" spans="1:15" ht="24" customHeight="1" thickBot="1">
      <c r="A6" s="64"/>
      <c r="B6" s="33" t="s">
        <v>31</v>
      </c>
      <c r="C6" s="19">
        <v>35</v>
      </c>
      <c r="D6" s="19">
        <v>2.2999999999999998</v>
      </c>
      <c r="E6" s="19">
        <v>4.3600000000000003</v>
      </c>
      <c r="F6" s="19">
        <v>14.62</v>
      </c>
      <c r="G6" s="20">
        <v>108</v>
      </c>
      <c r="I6" s="64"/>
      <c r="J6" s="33" t="s">
        <v>32</v>
      </c>
      <c r="K6" s="51">
        <v>25</v>
      </c>
      <c r="L6" s="31">
        <v>1.54</v>
      </c>
      <c r="M6" s="31">
        <v>3.46</v>
      </c>
      <c r="N6" s="31">
        <v>9.75</v>
      </c>
      <c r="O6" s="32">
        <v>78</v>
      </c>
    </row>
    <row r="7" spans="1:15" s="14" customFormat="1" ht="26.4" customHeight="1" thickBot="1">
      <c r="A7" s="65" t="s">
        <v>10</v>
      </c>
      <c r="B7" s="2" t="s">
        <v>9</v>
      </c>
      <c r="C7" s="3">
        <f>SUM(C4:C6)</f>
        <v>435</v>
      </c>
      <c r="D7" s="3">
        <f>SUM(D4:D6)</f>
        <v>5.75</v>
      </c>
      <c r="E7" s="3">
        <f>SUM(E4:E6)</f>
        <v>9.870000000000001</v>
      </c>
      <c r="F7" s="3">
        <f>SUM(F4:F6)</f>
        <v>49.08</v>
      </c>
      <c r="G7" s="15">
        <f>SUM(G4:G6)</f>
        <v>346</v>
      </c>
      <c r="I7" s="65" t="s">
        <v>10</v>
      </c>
      <c r="J7" s="2" t="s">
        <v>9</v>
      </c>
      <c r="K7" s="3">
        <f>SUM(K4:K6)</f>
        <v>355</v>
      </c>
      <c r="L7" s="3">
        <f>SUM(L4:L6)</f>
        <v>4.34</v>
      </c>
      <c r="M7" s="3">
        <f>SUM(M4:M6)</f>
        <v>7.56</v>
      </c>
      <c r="N7" s="3">
        <f>SUM(N4:N6)</f>
        <v>39.049999999999997</v>
      </c>
      <c r="O7" s="15">
        <f>SUM(O4:O6)</f>
        <v>236</v>
      </c>
    </row>
    <row r="8" spans="1:15" ht="15.6">
      <c r="A8" s="65"/>
      <c r="B8" s="8" t="s">
        <v>18</v>
      </c>
      <c r="C8" s="9">
        <v>100</v>
      </c>
      <c r="D8" s="9">
        <v>0.4</v>
      </c>
      <c r="E8" s="9">
        <v>0.4</v>
      </c>
      <c r="F8" s="9">
        <v>9.8000000000000007</v>
      </c>
      <c r="G8" s="10">
        <v>44</v>
      </c>
      <c r="I8" s="65"/>
      <c r="J8" s="8" t="s">
        <v>18</v>
      </c>
      <c r="K8" s="9">
        <v>100</v>
      </c>
      <c r="L8" s="9">
        <v>0.4</v>
      </c>
      <c r="M8" s="9">
        <v>0.4</v>
      </c>
      <c r="N8" s="9">
        <v>9.8000000000000007</v>
      </c>
      <c r="O8" s="10">
        <v>44</v>
      </c>
    </row>
    <row r="9" spans="1:15" ht="24" customHeight="1" thickBot="1">
      <c r="A9" s="65"/>
      <c r="B9" s="4"/>
      <c r="C9" s="5"/>
      <c r="D9" s="5"/>
      <c r="E9" s="5"/>
      <c r="F9" s="5"/>
      <c r="G9" s="6"/>
      <c r="I9" s="65"/>
      <c r="J9" s="4"/>
      <c r="K9" s="5"/>
      <c r="L9" s="5"/>
      <c r="M9" s="5"/>
      <c r="N9" s="5"/>
      <c r="O9" s="6"/>
    </row>
    <row r="10" spans="1:15" ht="14.4" customHeight="1" thickBot="1">
      <c r="A10" s="66" t="s">
        <v>11</v>
      </c>
      <c r="B10" s="2" t="s">
        <v>9</v>
      </c>
      <c r="C10" s="3">
        <f>SUM(C8:C9)</f>
        <v>100</v>
      </c>
      <c r="D10" s="3">
        <f t="shared" ref="D10:G10" si="0">SUM(D8:D9)</f>
        <v>0.4</v>
      </c>
      <c r="E10" s="3">
        <f t="shared" si="0"/>
        <v>0.4</v>
      </c>
      <c r="F10" s="3">
        <f t="shared" si="0"/>
        <v>9.8000000000000007</v>
      </c>
      <c r="G10" s="15">
        <f t="shared" si="0"/>
        <v>44</v>
      </c>
      <c r="I10" s="66" t="s">
        <v>11</v>
      </c>
      <c r="J10" s="2" t="s">
        <v>9</v>
      </c>
      <c r="K10" s="3">
        <f>SUM(K8:K9)</f>
        <v>100</v>
      </c>
      <c r="L10" s="3">
        <f t="shared" ref="L10:O10" si="1">SUM(L8:L9)</f>
        <v>0.4</v>
      </c>
      <c r="M10" s="3">
        <f t="shared" si="1"/>
        <v>0.4</v>
      </c>
      <c r="N10" s="3">
        <f t="shared" si="1"/>
        <v>9.8000000000000007</v>
      </c>
      <c r="O10" s="15">
        <f t="shared" si="1"/>
        <v>44</v>
      </c>
    </row>
    <row r="11" spans="1:15" ht="15.6">
      <c r="A11" s="65"/>
      <c r="B11" s="34" t="s">
        <v>19</v>
      </c>
      <c r="C11" s="35">
        <v>60</v>
      </c>
      <c r="D11" s="36">
        <v>0.74</v>
      </c>
      <c r="E11" s="36">
        <v>4.54</v>
      </c>
      <c r="F11" s="36">
        <v>3.73</v>
      </c>
      <c r="G11" s="37">
        <v>61</v>
      </c>
      <c r="I11" s="65"/>
      <c r="J11" s="34" t="s">
        <v>19</v>
      </c>
      <c r="K11" s="35">
        <v>30</v>
      </c>
      <c r="L11" s="36">
        <v>0.34</v>
      </c>
      <c r="M11" s="36">
        <v>2.2999999999999998</v>
      </c>
      <c r="N11" s="36">
        <v>1.53</v>
      </c>
      <c r="O11" s="37">
        <v>32</v>
      </c>
    </row>
    <row r="12" spans="1:15" ht="15.6">
      <c r="A12" s="65"/>
      <c r="B12" s="38" t="s">
        <v>20</v>
      </c>
      <c r="C12" s="39">
        <v>200</v>
      </c>
      <c r="D12" s="40">
        <v>2.2400000000000002</v>
      </c>
      <c r="E12" s="40">
        <v>3.7</v>
      </c>
      <c r="F12" s="40">
        <v>9.8000000000000007</v>
      </c>
      <c r="G12" s="41">
        <v>90.9</v>
      </c>
      <c r="I12" s="65"/>
      <c r="J12" s="38" t="s">
        <v>20</v>
      </c>
      <c r="K12" s="39">
        <v>180</v>
      </c>
      <c r="L12" s="40">
        <v>2.1</v>
      </c>
      <c r="M12" s="40">
        <v>4.3</v>
      </c>
      <c r="N12" s="40">
        <v>11.6</v>
      </c>
      <c r="O12" s="41">
        <v>89</v>
      </c>
    </row>
    <row r="13" spans="1:15" ht="15.6">
      <c r="A13" s="65"/>
      <c r="B13" s="24" t="s">
        <v>21</v>
      </c>
      <c r="C13" s="42">
        <v>70</v>
      </c>
      <c r="D13" s="43">
        <v>6.94</v>
      </c>
      <c r="E13" s="43">
        <v>6.02</v>
      </c>
      <c r="F13" s="43">
        <v>9.15</v>
      </c>
      <c r="G13" s="44">
        <v>181.59</v>
      </c>
      <c r="I13" s="65"/>
      <c r="J13" s="24" t="s">
        <v>21</v>
      </c>
      <c r="K13" s="42">
        <v>60</v>
      </c>
      <c r="L13" s="52">
        <v>3.94</v>
      </c>
      <c r="M13" s="52">
        <v>6.02</v>
      </c>
      <c r="N13" s="52">
        <v>9.15</v>
      </c>
      <c r="O13" s="53">
        <v>121</v>
      </c>
    </row>
    <row r="14" spans="1:15" ht="15.6">
      <c r="A14" s="65"/>
      <c r="B14" s="45" t="s">
        <v>22</v>
      </c>
      <c r="C14" s="46">
        <v>150</v>
      </c>
      <c r="D14" s="40">
        <v>3.64</v>
      </c>
      <c r="E14" s="40">
        <v>3.37</v>
      </c>
      <c r="F14" s="40">
        <v>36.67</v>
      </c>
      <c r="G14" s="41">
        <v>180</v>
      </c>
      <c r="I14" s="65"/>
      <c r="J14" s="45" t="s">
        <v>22</v>
      </c>
      <c r="K14" s="46">
        <v>120</v>
      </c>
      <c r="L14" s="40">
        <v>2.6</v>
      </c>
      <c r="M14" s="40">
        <v>3.5</v>
      </c>
      <c r="N14" s="40">
        <v>13.9</v>
      </c>
      <c r="O14" s="41">
        <v>117</v>
      </c>
    </row>
    <row r="15" spans="1:15" ht="15.6">
      <c r="A15" s="65"/>
      <c r="B15" s="47" t="s">
        <v>23</v>
      </c>
      <c r="C15" s="39">
        <v>180</v>
      </c>
      <c r="D15" s="40">
        <v>0.3</v>
      </c>
      <c r="E15" s="40">
        <v>0</v>
      </c>
      <c r="F15" s="40">
        <v>15.2</v>
      </c>
      <c r="G15" s="41">
        <v>62</v>
      </c>
      <c r="I15" s="65"/>
      <c r="J15" s="47" t="s">
        <v>23</v>
      </c>
      <c r="K15" s="39">
        <v>150</v>
      </c>
      <c r="L15" s="40">
        <v>0.2</v>
      </c>
      <c r="M15" s="40">
        <v>0</v>
      </c>
      <c r="N15" s="40">
        <v>15.12</v>
      </c>
      <c r="O15" s="41">
        <v>46</v>
      </c>
    </row>
    <row r="16" spans="1:15" ht="16.2" thickBot="1">
      <c r="A16" s="64"/>
      <c r="B16" s="48" t="s">
        <v>12</v>
      </c>
      <c r="C16" s="30">
        <v>50</v>
      </c>
      <c r="D16" s="31">
        <v>2.2999999999999998</v>
      </c>
      <c r="E16" s="31">
        <v>0.5</v>
      </c>
      <c r="F16" s="31">
        <v>20.100000000000001</v>
      </c>
      <c r="G16" s="32">
        <v>95</v>
      </c>
      <c r="I16" s="64"/>
      <c r="J16" s="48" t="s">
        <v>12</v>
      </c>
      <c r="K16" s="30">
        <v>40</v>
      </c>
      <c r="L16" s="31">
        <v>1.2</v>
      </c>
      <c r="M16" s="31">
        <v>0.3</v>
      </c>
      <c r="N16" s="31">
        <v>18.100000000000001</v>
      </c>
      <c r="O16" s="32">
        <v>90</v>
      </c>
    </row>
    <row r="17" spans="1:15" ht="15.6" customHeight="1" thickBot="1">
      <c r="A17" s="65" t="s">
        <v>13</v>
      </c>
      <c r="B17" s="7" t="s">
        <v>9</v>
      </c>
      <c r="C17" s="16">
        <f>SUM(C11:C16)</f>
        <v>710</v>
      </c>
      <c r="D17" s="16">
        <f t="shared" ref="D17:G17" si="2">SUM(D11:D16)</f>
        <v>16.160000000000004</v>
      </c>
      <c r="E17" s="16">
        <f t="shared" si="2"/>
        <v>18.13</v>
      </c>
      <c r="F17" s="16">
        <f t="shared" si="2"/>
        <v>94.65</v>
      </c>
      <c r="G17" s="59">
        <f t="shared" si="2"/>
        <v>670.49</v>
      </c>
      <c r="I17" s="65" t="s">
        <v>13</v>
      </c>
      <c r="J17" s="7" t="s">
        <v>9</v>
      </c>
      <c r="K17" s="3">
        <f>SUM(K11:K16)</f>
        <v>580</v>
      </c>
      <c r="L17" s="3">
        <f t="shared" ref="L17:O17" si="3">SUM(L11:L16)</f>
        <v>10.379999999999999</v>
      </c>
      <c r="M17" s="3">
        <f t="shared" si="3"/>
        <v>16.419999999999998</v>
      </c>
      <c r="N17" s="3">
        <f t="shared" si="3"/>
        <v>69.400000000000006</v>
      </c>
      <c r="O17" s="15">
        <f t="shared" si="3"/>
        <v>495</v>
      </c>
    </row>
    <row r="18" spans="1:15" ht="19.8" customHeight="1">
      <c r="A18" s="65"/>
      <c r="B18" s="8" t="s">
        <v>24</v>
      </c>
      <c r="C18" s="9">
        <v>150</v>
      </c>
      <c r="D18" s="9">
        <v>4.8600000000000003</v>
      </c>
      <c r="E18" s="9">
        <v>4.5</v>
      </c>
      <c r="F18" s="9">
        <v>19.440000000000001</v>
      </c>
      <c r="G18" s="10">
        <v>142.19999999999999</v>
      </c>
      <c r="I18" s="65"/>
      <c r="J18" s="8" t="s">
        <v>24</v>
      </c>
      <c r="K18" s="17">
        <v>150</v>
      </c>
      <c r="L18" s="17">
        <v>4.8600000000000003</v>
      </c>
      <c r="M18" s="17">
        <v>4.5</v>
      </c>
      <c r="N18" s="17">
        <v>19.440000000000001</v>
      </c>
      <c r="O18" s="18">
        <v>142.19999999999999</v>
      </c>
    </row>
    <row r="19" spans="1:15" ht="22.2" customHeight="1" thickBot="1">
      <c r="A19" s="65"/>
      <c r="B19" s="24" t="s">
        <v>25</v>
      </c>
      <c r="C19" s="11">
        <v>20</v>
      </c>
      <c r="D19" s="49">
        <v>0.75</v>
      </c>
      <c r="E19" s="49">
        <v>6.1</v>
      </c>
      <c r="F19" s="49">
        <v>12.5</v>
      </c>
      <c r="G19" s="60">
        <v>108.5</v>
      </c>
      <c r="I19" s="65"/>
      <c r="J19" s="24" t="s">
        <v>25</v>
      </c>
      <c r="K19" s="54">
        <v>10</v>
      </c>
      <c r="L19" s="54">
        <v>1</v>
      </c>
      <c r="M19" s="54">
        <v>3</v>
      </c>
      <c r="N19" s="55">
        <v>6</v>
      </c>
      <c r="O19" s="56">
        <v>49.32</v>
      </c>
    </row>
    <row r="20" spans="1:15" ht="14.4" customHeight="1" thickBot="1">
      <c r="A20" s="62" t="s">
        <v>15</v>
      </c>
      <c r="B20" s="2" t="s">
        <v>9</v>
      </c>
      <c r="C20" s="3">
        <f>SUM(C18:C19)</f>
        <v>170</v>
      </c>
      <c r="D20" s="3">
        <f t="shared" ref="D20:G20" si="4">SUM(D18:D19)</f>
        <v>5.61</v>
      </c>
      <c r="E20" s="3">
        <f t="shared" si="4"/>
        <v>10.6</v>
      </c>
      <c r="F20" s="3">
        <f t="shared" si="4"/>
        <v>31.94</v>
      </c>
      <c r="G20" s="15">
        <f t="shared" si="4"/>
        <v>250.7</v>
      </c>
      <c r="I20" s="62" t="s">
        <v>15</v>
      </c>
      <c r="J20" s="2" t="s">
        <v>9</v>
      </c>
      <c r="K20" s="3">
        <f>SUM(K18:K19)</f>
        <v>160</v>
      </c>
      <c r="L20" s="3">
        <f t="shared" ref="L20:O20" si="5">SUM(L18:L19)</f>
        <v>5.86</v>
      </c>
      <c r="M20" s="3">
        <f t="shared" si="5"/>
        <v>7.5</v>
      </c>
      <c r="N20" s="3">
        <f t="shared" si="5"/>
        <v>25.44</v>
      </c>
      <c r="O20" s="15">
        <f t="shared" si="5"/>
        <v>191.51999999999998</v>
      </c>
    </row>
    <row r="21" spans="1:15" ht="14.4" customHeight="1">
      <c r="A21" s="63"/>
      <c r="B21" s="21" t="s">
        <v>26</v>
      </c>
      <c r="C21" s="50">
        <v>170</v>
      </c>
      <c r="D21" s="27">
        <v>3.02</v>
      </c>
      <c r="E21" s="27">
        <v>5.66</v>
      </c>
      <c r="F21" s="27">
        <v>10.14</v>
      </c>
      <c r="G21" s="28">
        <v>109.5</v>
      </c>
      <c r="I21" s="63"/>
      <c r="J21" s="21" t="s">
        <v>26</v>
      </c>
      <c r="K21" s="50">
        <v>150</v>
      </c>
      <c r="L21" s="27">
        <v>2.02</v>
      </c>
      <c r="M21" s="27">
        <v>3.7</v>
      </c>
      <c r="N21" s="27">
        <v>9.14</v>
      </c>
      <c r="O21" s="28">
        <v>85</v>
      </c>
    </row>
    <row r="22" spans="1:15" ht="14.4" customHeight="1">
      <c r="A22" s="63"/>
      <c r="B22" s="22" t="s">
        <v>27</v>
      </c>
      <c r="C22" s="23">
        <v>40</v>
      </c>
      <c r="D22" s="23">
        <v>5.08</v>
      </c>
      <c r="E22" s="23">
        <v>4.5999999999999996</v>
      </c>
      <c r="F22" s="23">
        <v>0.28000000000000003</v>
      </c>
      <c r="G22" s="61">
        <v>63</v>
      </c>
      <c r="I22" s="63"/>
      <c r="J22" s="22" t="s">
        <v>27</v>
      </c>
      <c r="K22" s="23">
        <v>40</v>
      </c>
      <c r="L22" s="23">
        <v>5.08</v>
      </c>
      <c r="M22" s="23">
        <v>4.5999999999999996</v>
      </c>
      <c r="N22" s="23">
        <v>0.28000000000000003</v>
      </c>
      <c r="O22" s="61">
        <v>63</v>
      </c>
    </row>
    <row r="23" spans="1:15" ht="15.6">
      <c r="A23" s="63"/>
      <c r="B23" s="38" t="s">
        <v>28</v>
      </c>
      <c r="C23" s="39">
        <v>40</v>
      </c>
      <c r="D23" s="40">
        <v>3.1</v>
      </c>
      <c r="E23" s="40">
        <v>0.2</v>
      </c>
      <c r="F23" s="40">
        <v>20.100000000000001</v>
      </c>
      <c r="G23" s="41">
        <v>94.7</v>
      </c>
      <c r="I23" s="63"/>
      <c r="J23" s="38" t="s">
        <v>28</v>
      </c>
      <c r="K23" s="39">
        <v>30</v>
      </c>
      <c r="L23" s="40">
        <v>2.9</v>
      </c>
      <c r="M23" s="40">
        <v>0.1</v>
      </c>
      <c r="N23" s="40">
        <v>12.9</v>
      </c>
      <c r="O23" s="41">
        <v>83.1</v>
      </c>
    </row>
    <row r="24" spans="1:15" ht="16.2" thickBot="1">
      <c r="A24" s="64"/>
      <c r="B24" s="29" t="s">
        <v>14</v>
      </c>
      <c r="C24" s="30">
        <v>200</v>
      </c>
      <c r="D24" s="31">
        <v>0.1</v>
      </c>
      <c r="E24" s="31">
        <v>0</v>
      </c>
      <c r="F24" s="31">
        <v>12.6</v>
      </c>
      <c r="G24" s="32">
        <v>51</v>
      </c>
      <c r="I24" s="64"/>
      <c r="J24" s="29" t="s">
        <v>14</v>
      </c>
      <c r="K24" s="30">
        <v>180</v>
      </c>
      <c r="L24" s="31">
        <v>0.1</v>
      </c>
      <c r="M24" s="31">
        <v>0</v>
      </c>
      <c r="N24" s="31">
        <v>10.6</v>
      </c>
      <c r="O24" s="32">
        <v>43</v>
      </c>
    </row>
    <row r="25" spans="1:15" ht="14.4" customHeight="1" thickBot="1">
      <c r="A25" s="12"/>
      <c r="B25" s="2" t="s">
        <v>9</v>
      </c>
      <c r="C25" s="3">
        <f>SUM(C21:C24)</f>
        <v>450</v>
      </c>
      <c r="D25" s="3">
        <f>SUM(D21:D24)</f>
        <v>11.299999999999999</v>
      </c>
      <c r="E25" s="3">
        <f>SUM(E21:E24)</f>
        <v>10.459999999999999</v>
      </c>
      <c r="F25" s="3">
        <f>SUM(F21:F24)</f>
        <v>43.120000000000005</v>
      </c>
      <c r="G25" s="3">
        <f>SUM(G21:G24)</f>
        <v>318.2</v>
      </c>
      <c r="I25" s="12"/>
      <c r="J25" s="2" t="s">
        <v>9</v>
      </c>
      <c r="K25" s="3">
        <f>SUM(K21:K24)</f>
        <v>400</v>
      </c>
      <c r="L25" s="3">
        <f>SUM(L21:L24)</f>
        <v>10.1</v>
      </c>
      <c r="M25" s="3">
        <f>SUM(M21:M24)</f>
        <v>8.4</v>
      </c>
      <c r="N25" s="3">
        <f>SUM(N21:N24)</f>
        <v>32.92</v>
      </c>
      <c r="O25" s="3">
        <f>SUM(O21:O24)</f>
        <v>274.10000000000002</v>
      </c>
    </row>
    <row r="26" spans="1:15" ht="3" hidden="1" customHeight="1">
      <c r="B26" s="13"/>
      <c r="C26" s="13">
        <f>C25+C20+C17+C10+C7</f>
        <v>1865</v>
      </c>
      <c r="D26" s="13">
        <f>D25+D20+D17+D10+D7</f>
        <v>39.220000000000006</v>
      </c>
      <c r="E26" s="13">
        <f>E25+E20+E17+E10+E7</f>
        <v>49.459999999999994</v>
      </c>
      <c r="F26" s="13">
        <f>F25+F20+F17+F10+F7</f>
        <v>228.59000000000003</v>
      </c>
      <c r="G26" s="13">
        <f>G25+G20+G17+G10+G7</f>
        <v>1629.3899999999999</v>
      </c>
      <c r="J26" s="13"/>
      <c r="K26" s="13">
        <f>K25+K20+K17+K10+K7</f>
        <v>1595</v>
      </c>
      <c r="L26" s="13">
        <f>L25+L20+L17+L10+L7</f>
        <v>31.08</v>
      </c>
      <c r="M26" s="13">
        <f>M25+M20+M17+M10+M7</f>
        <v>40.28</v>
      </c>
      <c r="N26" s="13">
        <f>N25+N20+N17+N10+N7</f>
        <v>176.61</v>
      </c>
      <c r="O26" s="13">
        <f>O25+O20+O17+O10+O7</f>
        <v>1240.6199999999999</v>
      </c>
    </row>
    <row r="27" spans="1:15" ht="15.6" customHeight="1"/>
    <row r="29" spans="1:15" ht="75.599999999999994" customHeight="1"/>
    <row r="36" ht="21.6" customHeight="1"/>
    <row r="39" ht="14.4" customHeight="1"/>
    <row r="46" ht="35.4" customHeight="1"/>
  </sheetData>
  <mergeCells count="20">
    <mergeCell ref="I4:I6"/>
    <mergeCell ref="I7:I9"/>
    <mergeCell ref="I10:I16"/>
    <mergeCell ref="I17:I19"/>
    <mergeCell ref="I20:I24"/>
    <mergeCell ref="I2:I3"/>
    <mergeCell ref="J2:J3"/>
    <mergeCell ref="K2:K3"/>
    <mergeCell ref="L2:N2"/>
    <mergeCell ref="O2:O3"/>
    <mergeCell ref="A2:A3"/>
    <mergeCell ref="B2:B3"/>
    <mergeCell ref="C2:C3"/>
    <mergeCell ref="D2:F2"/>
    <mergeCell ref="G2:G3"/>
    <mergeCell ref="A4:A6"/>
    <mergeCell ref="A7:A9"/>
    <mergeCell ref="A10:A16"/>
    <mergeCell ref="A17:A19"/>
    <mergeCell ref="A20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2026-03-26T13:14:09Z</cp:lastPrinted>
  <dcterms:created xsi:type="dcterms:W3CDTF">2015-06-05T18:19:34Z</dcterms:created>
  <dcterms:modified xsi:type="dcterms:W3CDTF">2026-04-23T05:39:04Z</dcterms:modified>
</cp:coreProperties>
</file>